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lejandra\2024\Informe trimestral financiero 2024\2DO INFORME TRIMESTRAL 24\"/>
    </mc:Choice>
  </mc:AlternateContent>
  <bookViews>
    <workbookView xWindow="-105" yWindow="-105" windowWidth="23250" windowHeight="12570" activeTab="3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5" l="1"/>
  <c r="B25" i="5" s="1"/>
  <c r="F146" i="7" l="1"/>
  <c r="F150" i="7"/>
  <c r="C35" i="6"/>
  <c r="A2" i="25" l="1"/>
  <c r="A2" i="22"/>
  <c r="A2" i="19"/>
  <c r="A2" i="16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B24" i="10"/>
  <c r="C61" i="9" l="1"/>
  <c r="C53" i="9"/>
  <c r="H13" i="3"/>
  <c r="G13" i="3"/>
  <c r="F13" i="3"/>
  <c r="E13" i="3"/>
  <c r="D13" i="3"/>
  <c r="C13" i="3"/>
  <c r="E150" i="7"/>
  <c r="C85" i="7"/>
  <c r="F75" i="6"/>
  <c r="B13" i="3"/>
  <c r="E23" i="2"/>
  <c r="B41" i="2"/>
  <c r="B11" i="5" l="1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<sst xmlns="http://schemas.openxmlformats.org/spreadsheetml/2006/main" count="1026" uniqueCount="612">
  <si>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</si>
  <si>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</si>
  <si>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</si>
  <si>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</si>
  <si>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</si>
  <si>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</si>
  <si>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</si>
  <si>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</si>
  <si>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</si>
  <si>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</si>
  <si>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</si>
  <si>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</si>
  <si>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</si>
  <si>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</si>
  <si>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</si>
  <si>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</si>
  <si>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</si>
  <si>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</si>
  <si>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</si>
  <si>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</si>
  <si>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</si>
  <si>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</si>
  <si>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</si>
  <si>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</si>
  <si>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</si>
  <si>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</si>
  <si>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</si>
  <si>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</si>
  <si>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</si>
  <si>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</si>
  <si>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</si>
  <si>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</si>
  <si>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</si>
  <si>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</si>
  <si>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</si>
  <si>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</si>
  <si>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</si>
  <si>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</si>
  <si>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</si>
  <si>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</si>
  <si>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</si>
  <si>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</si>
  <si>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</si>
  <si>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</si>
  <si>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</si>
  <si>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</si>
  <si>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</si>
  <si>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</si>
  <si>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</si>
  <si>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</si>
  <si>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</si>
  <si>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</si>
  <si>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</si>
  <si>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</si>
  <si>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</si>
  <si>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</si>
  <si>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</si>
  <si>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</si>
  <si>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</si>
  <si>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</si>
  <si>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</si>
  <si>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</si>
  <si>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</si>
  <si>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</si>
  <si>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</si>
  <si>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</si>
  <si>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</si>
  <si>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</si>
  <si>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</si>
  <si>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</si>
  <si>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</si>
  <si>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</si>
  <si>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</si>
  <si>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</si>
  <si>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</si>
  <si>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</si>
  <si>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</si>
  <si>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</si>
  <si>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</si>
  <si>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</si>
  <si>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</si>
  <si>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</si>
  <si>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</si>
  <si>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</si>
  <si>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</si>
  <si>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</si>
  <si>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</si>
  <si>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</si>
  <si>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</si>
  <si>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</si>
  <si>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</si>
  <si>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</si>
  <si>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</si>
  <si>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</si>
  <si>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</si>
  <si>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</si>
  <si>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</si>
  <si>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</si>
  <si>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</si>
  <si>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</si>
  <si>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</si>
  <si>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</si>
  <si>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</si>
  <si>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</si>
  <si>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</si>
  <si>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</si>
  <si>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</si>
  <si>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</si>
  <si>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</si>
  <si>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</si>
  <si>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</si>
  <si>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</si>
  <si>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</si>
  <si>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</si>
  <si>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</si>
  <si>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</si>
  <si>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</si>
  <si>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</si>
  <si>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</si>
  <si>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</si>
  <si>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</si>
  <si>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</si>
  <si>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</si>
  <si>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</si>
  <si>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</si>
  <si>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</si>
  <si>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</si>
  <si>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</si>
  <si>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</si>
  <si>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</si>
  <si>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</si>
  <si>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</si>
  <si>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</si>
  <si>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</si>
  <si>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</si>
  <si>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</si>
  <si>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</si>
  <si>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</si>
  <si>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</si>
  <si>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</si>
  <si>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</si>
  <si>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</si>
  <si>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</si>
  <si>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</si>
  <si>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</si>
  <si>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</si>
  <si>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</si>
  <si>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</si>
  <si>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</si>
  <si>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</si>
  <si>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</si>
  <si>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</si>
  <si>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</si>
  <si>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</si>
  <si>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</si>
  <si>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</si>
  <si>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</si>
  <si>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</si>
  <si>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</si>
  <si>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</si>
  <si>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</si>
  <si>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</si>
  <si>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</si>
  <si>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</si>
  <si>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</si>
  <si>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</si>
  <si>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</si>
  <si>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</si>
  <si>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</si>
  <si>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</si>
  <si>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</si>
  <si>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</si>
  <si>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</si>
  <si>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</si>
  <si>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</si>
  <si>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</si>
  <si>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</si>
  <si>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</si>
  <si>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</si>
  <si>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</si>
  <si>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</si>
  <si>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</si>
  <si>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</si>
  <si>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</si>
  <si>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</si>
  <si>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</si>
  <si>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</si>
  <si>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</si>
  <si>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</si>
  <si>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</si>
  <si>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</si>
  <si>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</si>
  <si>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</si>
  <si>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</si>
  <si>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</si>
  <si>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</si>
  <si>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</si>
  <si>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</si>
  <si>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</si>
  <si>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</si>
  <si>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</si>
  <si>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</si>
  <si>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</si>
  <si>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</si>
  <si>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</si>
  <si>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</si>
  <si>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</si>
  <si>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</si>
  <si>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</si>
  <si>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</si>
  <si>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</si>
  <si>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</si>
  <si>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</si>
  <si>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</si>
  <si>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</si>
  <si>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</si>
  <si>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</si>
  <si>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</si>
  <si>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</si>
  <si>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</si>
  <si>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</si>
  <si>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</si>
  <si>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</si>
  <si>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</si>
  <si>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</si>
  <si>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</si>
  <si>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</si>
  <si>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</si>
  <si>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</si>
  <si>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</si>
  <si>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</si>
  <si>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</si>
  <si>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</si>
  <si>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</si>
  <si>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</si>
  <si>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</si>
  <si>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</si>
  <si>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</si>
  <si>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</si>
  <si>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</si>
  <si>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</si>
  <si>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</si>
  <si>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</si>
  <si>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</si>
  <si>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</si>
  <si>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</si>
  <si>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</si>
  <si>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</si>
  <si>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</si>
  <si>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</si>
  <si>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</si>
  <si>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</si>
  <si>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</si>
  <si>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</si>
  <si>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</si>
  <si>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</si>
  <si>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</si>
  <si>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</si>
  <si>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</si>
  <si>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</si>
  <si>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</si>
  <si>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</si>
  <si>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</si>
  <si>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</si>
  <si>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</si>
  <si>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</si>
  <si>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</si>
  <si>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</si>
  <si>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</si>
  <si>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</si>
  <si>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</si>
  <si>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</si>
  <si>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</si>
  <si>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</si>
  <si>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</si>
  <si>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</si>
  <si>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</si>
  <si>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</si>
  <si>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</si>
  <si>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</si>
  <si>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</si>
  <si>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</si>
  <si>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</si>
  <si>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</si>
  <si>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</si>
  <si>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</si>
  <si>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</si>
  <si>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</si>
  <si>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</si>
  <si>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</si>
  <si>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</si>
  <si>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</si>
  <si>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</si>
  <si>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</si>
  <si>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</si>
  <si>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</si>
  <si>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</si>
  <si>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</si>
  <si>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</si>
  <si>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</si>
  <si>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</si>
  <si>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</si>
  <si>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</si>
  <si>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</si>
  <si>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</si>
  <si>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</si>
  <si>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</si>
  <si>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</si>
  <si>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</si>
  <si>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</si>
  <si>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</si>
  <si>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</si>
  <si>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</si>
  <si>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</si>
  <si>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</si>
  <si>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</si>
  <si>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</si>
  <si>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</si>
  <si>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</si>
  <si>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</si>
  <si>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</si>
  <si>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</si>
  <si>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</si>
  <si>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</si>
  <si>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</si>
  <si>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</si>
  <si>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</si>
  <si>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</si>
  <si>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</si>
  <si>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</si>
  <si>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</si>
  <si>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</si>
  <si>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</si>
  <si>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</si>
  <si>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</si>
  <si>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</si>
  <si>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</si>
  <si>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</si>
  <si>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</si>
  <si>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</si>
  <si>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</si>
  <si>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</si>
  <si>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</si>
  <si>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</si>
  <si>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</si>
  <si>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</si>
  <si>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</si>
  <si>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</si>
  <si>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</si>
  <si>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</si>
  <si>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</si>
  <si>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</si>
  <si>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</si>
  <si>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</si>
  <si>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</si>
  <si>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</si>
  <si>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</si>
  <si>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</si>
  <si>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</si>
  <si>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</si>
  <si>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</si>
  <si>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</si>
  <si>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</si>
  <si>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</si>
  <si>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</si>
  <si>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</si>
  <si>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</si>
  <si>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</si>
  <si>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</si>
  <si>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</si>
  <si>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</si>
  <si>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</si>
  <si>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</si>
  <si>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</si>
  <si>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</si>
  <si>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</si>
  <si>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</si>
  <si>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</si>
  <si>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</si>
  <si>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</si>
  <si>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</si>
  <si>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</si>
  <si>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</si>
  <si>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</si>
  <si>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</si>
  <si>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</si>
  <si>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</si>
  <si>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</si>
  <si>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</si>
  <si>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</si>
  <si>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</si>
  <si>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</si>
  <si>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</si>
  <si>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</si>
  <si>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</si>
  <si>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</si>
  <si>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</si>
  <si>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</si>
  <si>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</si>
  <si>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</si>
  <si>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</si>
  <si>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</si>
  <si>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</si>
  <si>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</si>
  <si>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</si>
  <si>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</si>
  <si>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</si>
  <si>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</si>
  <si>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</si>
  <si>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</si>
  <si>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</si>
  <si>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</si>
  <si>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</si>
  <si>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</si>
  <si>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</si>
  <si>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</si>
  <si>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</si>
  <si>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</si>
  <si>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</si>
  <si>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</si>
  <si>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</si>
  <si>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</si>
  <si>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</si>
  <si>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</si>
  <si>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</si>
  <si>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</si>
  <si>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</si>
  <si>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</si>
  <si>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</si>
  <si>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</si>
  <si>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</si>
  <si>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</si>
  <si>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</si>
  <si>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</si>
  <si>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</si>
  <si>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</si>
  <si>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</si>
  <si>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</si>
  <si>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</si>
  <si>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</si>
  <si>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</si>
  <si>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</si>
  <si>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</si>
  <si>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</si>
  <si>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</si>
  <si>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</si>
  <si>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</si>
  <si>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</si>
  <si>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</si>
  <si>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</si>
  <si>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</si>
  <si>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</si>
  <si>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</si>
  <si>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</si>
  <si>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</si>
  <si>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</si>
  <si>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</si>
  <si>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</si>
  <si>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</si>
  <si>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</si>
  <si>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</si>
  <si>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</si>
  <si>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</si>
  <si>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</si>
  <si>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</si>
  <si>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</si>
  <si>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</si>
  <si>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</si>
  <si>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</si>
  <si>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</si>
  <si>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</si>
  <si>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</si>
  <si>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</si>
  <si>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</si>
  <si>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</si>
  <si>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</si>
  <si>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</si>
  <si>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</si>
  <si>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</si>
  <si>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</si>
  <si>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</si>
  <si>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</si>
  <si>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</si>
  <si>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</si>
  <si>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</si>
  <si>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</si>
  <si>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</si>
  <si>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</si>
  <si>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</si>
  <si>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</si>
  <si>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</si>
  <si>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</si>
  <si>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</si>
  <si>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</si>
  <si>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</si>
  <si>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</si>
  <si>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</si>
  <si>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</si>
  <si>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</si>
  <si>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</si>
  <si>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</si>
  <si>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</si>
  <si>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</si>
  <si>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</si>
  <si>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</si>
  <si>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</si>
  <si>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</si>
  <si>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</si>
  <si>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</si>
  <si>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</si>
  <si>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</si>
  <si>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</si>
  <si>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</si>
  <si>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</si>
  <si>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</si>
  <si>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</si>
  <si>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</si>
  <si>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</si>
  <si>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</si>
  <si>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</si>
  <si>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</si>
  <si>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</si>
  <si>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</si>
  <si>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</si>
  <si>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</si>
  <si>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</si>
  <si>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</si>
  <si>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</si>
  <si>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</si>
  <si>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</si>
  <si>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</si>
  <si>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</si>
  <si>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</si>
  <si>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</si>
  <si>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</si>
  <si>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</si>
  <si>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</si>
  <si>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</si>
  <si>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</si>
  <si>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</si>
  <si>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</si>
  <si>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</si>
  <si>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</si>
  <si>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</si>
  <si>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</si>
  <si>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</si>
  <si>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</si>
  <si>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</si>
  <si>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</si>
  <si>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</si>
  <si>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</si>
  <si>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</si>
  <si>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</si>
  <si>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</si>
  <si>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</si>
  <si>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</si>
  <si>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</si>
  <si>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</si>
  <si>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</si>
  <si>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</si>
  <si>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</si>
  <si>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</si>
  <si>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</si>
  <si>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</si>
  <si>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</si>
  <si>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</si>
  <si>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</si>
  <si>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</si>
  <si>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</si>
  <si>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</si>
  <si>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</si>
  <si>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</si>
  <si>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</si>
  <si>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</si>
  <si>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</si>
  <si>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</si>
  <si>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</si>
  <si>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</si>
  <si>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</si>
  <si>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</si>
  <si>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</si>
  <si>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</si>
  <si>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</si>
  <si>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</si>
  <si>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</si>
  <si>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</si>
  <si>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</si>
  <si>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</si>
  <si>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</si>
  <si>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</si>
  <si>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</si>
  <si>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</si>
  <si>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</si>
  <si>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</si>
  <si>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</si>
  <si>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</si>
  <si>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</si>
  <si>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</si>
  <si>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</si>
  <si>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</si>
  <si>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Junta Municipal de Agua Potable y Alcantarillado de San Felipe, Gto.</t>
  </si>
  <si>
    <t>Junta Municipal De Agua Potable y Alcantarillado de San Felipe, Gto.</t>
  </si>
  <si>
    <t>Al 01 de Enero de 2024 y al 30 de Junio de 2024 (b)</t>
  </si>
  <si>
    <t>31120M29A010000 H. CONSEJO DIRECTIVO</t>
  </si>
  <si>
    <t>31120M29A020000 AREA COMERCIAL</t>
  </si>
  <si>
    <t>31120M29A030000 COORD DE CONTAB Y F</t>
  </si>
  <si>
    <t>31120M29A040000 COORDINACION TECNICA</t>
  </si>
  <si>
    <t>31120M29A050000 OPERACION Y MTTO</t>
  </si>
  <si>
    <t>31120M29A060000 COORD PLANTA TRAT</t>
  </si>
  <si>
    <t>31120M29A070000 GESTION SOCIAL</t>
  </si>
  <si>
    <t>31120M29A080000 ATENCION A COMITES RURAL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</si>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</sst>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_-[$€-2]* #,##0.00_-;\-[$€-2]* #,##0.00_-;_-[$€-2]* &quot;-&quot;??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0" fontId="21" fillId="0" borderId="0"/>
    <xf numFmtId="16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23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7" xfId="0" applyFont="1" applyBorder="1" applyAlignment="1">
      <alignment horizontal="left" vertical="center" indent="2"/>
    </xf>
    <xf numFmtId="0" fontId="0" fillId="0" borderId="8" xfId="0" applyBorder="1" applyAlignment="1">
      <alignment horizontal="left" vertical="center" indent="5"/>
    </xf>
    <xf numFmtId="0" fontId="0" fillId="0" borderId="8" xfId="0" applyBorder="1" applyAlignment="1">
      <alignment horizontal="left" vertical="center" indent="3"/>
    </xf>
    <xf numFmtId="0" fontId="0" fillId="0" borderId="7" xfId="0" applyBorder="1" applyAlignment="1">
      <alignment horizontal="left" vertical="center" indent="3"/>
    </xf>
    <xf numFmtId="0" fontId="0" fillId="0" borderId="8" xfId="0" applyBorder="1" applyAlignment="1">
      <alignment vertical="center"/>
    </xf>
    <xf numFmtId="0" fontId="2" fillId="0" borderId="8" xfId="0" applyFont="1" applyBorder="1" applyAlignment="1">
      <alignment horizontal="left" vertical="center" indent="2"/>
    </xf>
    <xf numFmtId="0" fontId="0" fillId="0" borderId="0" xfId="0" applyBorder="1" applyAlignment="1">
      <alignment horizontal="left" vertical="center" indent="5"/>
    </xf>
    <xf numFmtId="0" fontId="0" fillId="0" borderId="0" xfId="0" applyBorder="1" applyAlignment="1">
      <alignment horizontal="left" vertical="center" indent="3"/>
    </xf>
    <xf numFmtId="0" fontId="0" fillId="0" borderId="8" xfId="0" applyBorder="1" applyAlignment="1">
      <alignment horizontal="left" indent="3"/>
    </xf>
    <xf numFmtId="0" fontId="2" fillId="0" borderId="0" xfId="0" applyFont="1" applyBorder="1" applyAlignment="1">
      <alignment horizontal="left" vertical="center" indent="2"/>
    </xf>
    <xf numFmtId="0" fontId="0" fillId="0" borderId="7" xfId="0" applyBorder="1" applyAlignment="1">
      <alignment horizontal="left" indent="3"/>
    </xf>
    <xf numFmtId="0" fontId="0" fillId="0" borderId="7" xfId="0" applyBorder="1" applyAlignment="1">
      <alignment horizontal="left" vertical="center" indent="2"/>
    </xf>
    <xf numFmtId="4" fontId="22" fillId="0" borderId="13" xfId="0" applyNumberFormat="1" applyFont="1" applyBorder="1" applyProtection="1">
      <protection locked="0"/>
    </xf>
    <xf numFmtId="4" fontId="23" fillId="0" borderId="14" xfId="0" applyNumberFormat="1" applyFont="1" applyBorder="1" applyProtection="1">
      <protection locked="0"/>
    </xf>
    <xf numFmtId="4" fontId="22" fillId="0" borderId="14" xfId="0" applyNumberFormat="1" applyFont="1" applyBorder="1" applyProtection="1">
      <protection locked="0"/>
    </xf>
    <xf numFmtId="43" fontId="2" fillId="0" borderId="13" xfId="7" applyFont="1" applyBorder="1" applyAlignment="1" applyProtection="1">
      <alignment vertical="center"/>
      <protection locked="0"/>
    </xf>
    <xf numFmtId="43" fontId="2" fillId="0" borderId="14" xfId="7" applyFont="1" applyBorder="1" applyAlignment="1" applyProtection="1">
      <alignment vertical="center"/>
      <protection locked="0"/>
    </xf>
    <xf numFmtId="43" fontId="0" fillId="0" borderId="14" xfId="7" applyFont="1" applyBorder="1" applyAlignment="1" applyProtection="1">
      <alignment vertical="center"/>
      <protection locked="0"/>
    </xf>
    <xf numFmtId="43" fontId="0" fillId="0" borderId="14" xfId="7" applyFont="1" applyBorder="1" applyAlignment="1">
      <alignment vertical="center"/>
    </xf>
    <xf numFmtId="43" fontId="10" fillId="0" borderId="18" xfId="7" applyFont="1" applyFill="1" applyBorder="1" applyAlignment="1" applyProtection="1">
      <protection locked="0"/>
    </xf>
    <xf numFmtId="43" fontId="24" fillId="0" borderId="18" xfId="7" applyFont="1" applyFill="1" applyBorder="1" applyAlignment="1" applyProtection="1">
      <alignment vertical="center"/>
    </xf>
    <xf numFmtId="43" fontId="2" fillId="0" borderId="19" xfId="7" applyFont="1" applyBorder="1" applyAlignment="1" applyProtection="1">
      <alignment vertical="center"/>
      <protection locked="0"/>
    </xf>
    <xf numFmtId="43" fontId="0" fillId="0" borderId="19" xfId="7" applyFont="1" applyBorder="1" applyAlignment="1" applyProtection="1">
      <alignment vertical="center"/>
      <protection locked="0"/>
    </xf>
    <xf numFmtId="43" fontId="0" fillId="0" borderId="19" xfId="7" applyFont="1" applyBorder="1" applyAlignment="1">
      <alignment vertical="center"/>
    </xf>
    <xf numFmtId="0" fontId="0" fillId="0" borderId="19" xfId="0" applyBorder="1"/>
    <xf numFmtId="4" fontId="2" fillId="0" borderId="15" xfId="0" applyNumberFormat="1" applyFont="1" applyBorder="1" applyAlignment="1" applyProtection="1">
      <alignment vertical="center"/>
      <protection locked="0"/>
    </xf>
    <xf numFmtId="0" fontId="23" fillId="0" borderId="8" xfId="0" applyFont="1" applyBorder="1" applyAlignment="1" applyProtection="1">
      <alignment horizontal="left" indent="1"/>
      <protection locked="0"/>
    </xf>
    <xf numFmtId="4" fontId="23" fillId="0" borderId="15" xfId="0" applyNumberFormat="1" applyFont="1" applyBorder="1" applyProtection="1"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21">
    <cellStyle name="Euro" xfId="6"/>
    <cellStyle name="Millares" xfId="1" builtinId="3"/>
    <cellStyle name="Millares 2" xfId="7"/>
    <cellStyle name="Millares 2 2" xfId="8"/>
    <cellStyle name="Millares 2 3" xfId="9"/>
    <cellStyle name="Millares 2 4" xfId="20"/>
    <cellStyle name="Millares 3" xfId="10"/>
    <cellStyle name="Moneda 2" xfId="11"/>
    <cellStyle name="Normal" xfId="0" builtinId="0"/>
    <cellStyle name="Normal 2" xfId="3"/>
    <cellStyle name="Normal 2 2" xfId="2"/>
    <cellStyle name="Normal 2 3" xfId="12"/>
    <cellStyle name="Normal 3" xfId="13"/>
    <cellStyle name="Normal 4" xfId="14"/>
    <cellStyle name="Normal 4 2" xfId="15"/>
    <cellStyle name="Normal 5" xfId="16"/>
    <cellStyle name="Normal 5 2" xfId="17"/>
    <cellStyle name="Normal 6" xfId="18"/>
    <cellStyle name="Normal 6 2" xfId="19"/>
    <cellStyle name="Normal 7" xfId="5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zoomScaleNormal="100" workbookViewId="0">
      <selection activeCell="B21" sqref="B2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86" t="s">
        <v>0</v>
      </c>
      <c r="B1" s="187"/>
      <c r="C1" s="187"/>
      <c r="D1" s="187"/>
      <c r="E1" s="187"/>
      <c r="F1" s="188"/>
    </row>
    <row r="2" spans="1:6" ht="15" customHeight="1" x14ac:dyDescent="0.25">
      <c r="A2" s="108" t="s">
        <v>601</v>
      </c>
      <c r="B2" s="109"/>
      <c r="C2" s="109"/>
      <c r="D2" s="109"/>
      <c r="E2" s="109"/>
      <c r="F2" s="110"/>
    </row>
    <row r="3" spans="1:6" ht="15" customHeight="1" x14ac:dyDescent="0.25">
      <c r="A3" s="111" t="s">
        <v>1</v>
      </c>
      <c r="B3" s="112"/>
      <c r="C3" s="112"/>
      <c r="D3" s="112"/>
      <c r="E3" s="112"/>
      <c r="F3" s="113"/>
    </row>
    <row r="4" spans="1:6" ht="12.95" customHeight="1" x14ac:dyDescent="0.25">
      <c r="A4" s="111" t="s">
        <v>602</v>
      </c>
      <c r="B4" s="112"/>
      <c r="C4" s="112"/>
      <c r="D4" s="112"/>
      <c r="E4" s="112"/>
      <c r="F4" s="113"/>
    </row>
    <row r="5" spans="1:6" ht="12.95" customHeight="1" x14ac:dyDescent="0.25">
      <c r="A5" s="114" t="s">
        <v>2</v>
      </c>
      <c r="B5" s="115"/>
      <c r="C5" s="115"/>
      <c r="D5" s="115"/>
      <c r="E5" s="115"/>
      <c r="F5" s="116"/>
    </row>
    <row r="6" spans="1:6" ht="41.45" customHeight="1" x14ac:dyDescent="0.25">
      <c r="A6" s="40" t="s">
        <v>3</v>
      </c>
      <c r="B6" s="41" t="s">
        <v>594</v>
      </c>
      <c r="C6" s="1" t="s">
        <v>595</v>
      </c>
      <c r="D6" s="42" t="s">
        <v>4</v>
      </c>
      <c r="E6" s="41" t="s">
        <v>594</v>
      </c>
      <c r="F6" s="1" t="s">
        <v>595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158" t="s">
        <v>7</v>
      </c>
      <c r="B8" s="45"/>
      <c r="C8" s="45"/>
      <c r="D8" s="167" t="s">
        <v>8</v>
      </c>
      <c r="E8" s="47"/>
      <c r="F8" s="45"/>
    </row>
    <row r="9" spans="1:6" x14ac:dyDescent="0.25">
      <c r="A9" s="161" t="s">
        <v>9</v>
      </c>
      <c r="B9" s="47">
        <v>36958569.299999997</v>
      </c>
      <c r="C9" s="47">
        <v>27333236.279999997</v>
      </c>
      <c r="D9" s="165" t="s">
        <v>10</v>
      </c>
      <c r="E9" s="47">
        <v>8176493.6100000003</v>
      </c>
      <c r="F9" s="47">
        <v>8870339.3200000003</v>
      </c>
    </row>
    <row r="10" spans="1:6" x14ac:dyDescent="0.25">
      <c r="A10" s="102" t="s">
        <v>11</v>
      </c>
      <c r="B10" s="47">
        <v>0</v>
      </c>
      <c r="C10" s="47">
        <v>0</v>
      </c>
      <c r="D10" s="164" t="s">
        <v>12</v>
      </c>
      <c r="E10" s="47">
        <v>10429.73</v>
      </c>
      <c r="F10" s="47">
        <v>7790.35</v>
      </c>
    </row>
    <row r="11" spans="1:6" x14ac:dyDescent="0.25">
      <c r="A11" s="102" t="s">
        <v>13</v>
      </c>
      <c r="B11" s="47">
        <v>35681427.950000003</v>
      </c>
      <c r="C11" s="47">
        <v>26082250.059999999</v>
      </c>
      <c r="D11" s="164" t="s">
        <v>14</v>
      </c>
      <c r="E11" s="47">
        <v>1140.28</v>
      </c>
      <c r="F11" s="47">
        <v>782823.28</v>
      </c>
    </row>
    <row r="12" spans="1:6" x14ac:dyDescent="0.25">
      <c r="A12" s="102" t="s">
        <v>15</v>
      </c>
      <c r="B12" s="47">
        <v>0</v>
      </c>
      <c r="C12" s="47">
        <v>0</v>
      </c>
      <c r="D12" s="164" t="s">
        <v>16</v>
      </c>
      <c r="E12" s="47">
        <v>-0.01</v>
      </c>
      <c r="F12" s="47">
        <v>-0.01</v>
      </c>
    </row>
    <row r="13" spans="1:6" x14ac:dyDescent="0.25">
      <c r="A13" s="102" t="s">
        <v>17</v>
      </c>
      <c r="B13" s="47">
        <v>1277141.3500000001</v>
      </c>
      <c r="C13" s="47">
        <v>1250986.22</v>
      </c>
      <c r="D13" s="164" t="s">
        <v>18</v>
      </c>
      <c r="E13" s="47">
        <v>0</v>
      </c>
      <c r="F13" s="47">
        <v>0</v>
      </c>
    </row>
    <row r="14" spans="1:6" x14ac:dyDescent="0.25">
      <c r="A14" s="102" t="s">
        <v>19</v>
      </c>
      <c r="B14" s="47">
        <v>0</v>
      </c>
      <c r="C14" s="47">
        <v>0</v>
      </c>
      <c r="D14" s="164" t="s">
        <v>20</v>
      </c>
      <c r="E14" s="47">
        <v>0</v>
      </c>
      <c r="F14" s="47">
        <v>0</v>
      </c>
    </row>
    <row r="15" spans="1:6" x14ac:dyDescent="0.25">
      <c r="A15" s="102" t="s">
        <v>21</v>
      </c>
      <c r="B15" s="47">
        <v>0</v>
      </c>
      <c r="C15" s="47">
        <v>0</v>
      </c>
      <c r="D15" s="164" t="s">
        <v>22</v>
      </c>
      <c r="E15" s="47">
        <v>0</v>
      </c>
      <c r="F15" s="47">
        <v>0</v>
      </c>
    </row>
    <row r="16" spans="1:6" x14ac:dyDescent="0.25">
      <c r="A16" s="102" t="s">
        <v>23</v>
      </c>
      <c r="B16" s="47">
        <v>0</v>
      </c>
      <c r="C16" s="47">
        <v>0</v>
      </c>
      <c r="D16" s="164" t="s">
        <v>24</v>
      </c>
      <c r="E16" s="47">
        <v>8165783.0300000003</v>
      </c>
      <c r="F16" s="47">
        <v>8080584.8200000003</v>
      </c>
    </row>
    <row r="17" spans="1:6" x14ac:dyDescent="0.25">
      <c r="A17" s="161" t="s">
        <v>25</v>
      </c>
      <c r="B17" s="47">
        <v>43837661.270000003</v>
      </c>
      <c r="C17" s="47">
        <v>43754934.079999998</v>
      </c>
      <c r="D17" s="164" t="s">
        <v>26</v>
      </c>
      <c r="E17" s="47">
        <v>0</v>
      </c>
      <c r="F17" s="47">
        <v>0</v>
      </c>
    </row>
    <row r="18" spans="1:6" x14ac:dyDescent="0.25">
      <c r="A18" s="102" t="s">
        <v>27</v>
      </c>
      <c r="B18" s="47">
        <v>0</v>
      </c>
      <c r="C18" s="47">
        <v>0</v>
      </c>
      <c r="D18" s="164" t="s">
        <v>28</v>
      </c>
      <c r="E18" s="47">
        <v>-859.42</v>
      </c>
      <c r="F18" s="47">
        <v>-859.12</v>
      </c>
    </row>
    <row r="19" spans="1:6" x14ac:dyDescent="0.25">
      <c r="A19" s="102" t="s">
        <v>29</v>
      </c>
      <c r="B19" s="47">
        <v>3164.75</v>
      </c>
      <c r="C19" s="47">
        <v>3164.75</v>
      </c>
      <c r="D19" s="165" t="s">
        <v>30</v>
      </c>
      <c r="E19" s="47">
        <v>0</v>
      </c>
      <c r="F19" s="47">
        <v>0</v>
      </c>
    </row>
    <row r="20" spans="1:6" x14ac:dyDescent="0.25">
      <c r="A20" s="102" t="s">
        <v>31</v>
      </c>
      <c r="B20" s="47">
        <v>131206.34</v>
      </c>
      <c r="C20" s="47">
        <v>133696.34</v>
      </c>
      <c r="D20" s="164" t="s">
        <v>32</v>
      </c>
      <c r="E20" s="47">
        <v>0</v>
      </c>
      <c r="F20" s="47">
        <v>0</v>
      </c>
    </row>
    <row r="21" spans="1:6" x14ac:dyDescent="0.25">
      <c r="A21" s="102" t="s">
        <v>33</v>
      </c>
      <c r="B21" s="47">
        <v>14652296.380000001</v>
      </c>
      <c r="C21" s="47">
        <v>16186561.939999999</v>
      </c>
      <c r="D21" s="164" t="s">
        <v>34</v>
      </c>
      <c r="E21" s="47">
        <v>0</v>
      </c>
      <c r="F21" s="47">
        <v>0</v>
      </c>
    </row>
    <row r="22" spans="1:6" x14ac:dyDescent="0.25">
      <c r="A22" s="102" t="s">
        <v>35</v>
      </c>
      <c r="B22" s="47">
        <v>0</v>
      </c>
      <c r="C22" s="47">
        <v>0</v>
      </c>
      <c r="D22" s="164" t="s">
        <v>36</v>
      </c>
      <c r="E22" s="47">
        <v>0</v>
      </c>
      <c r="F22" s="47">
        <v>0</v>
      </c>
    </row>
    <row r="23" spans="1:6" x14ac:dyDescent="0.25">
      <c r="A23" s="102" t="s">
        <v>37</v>
      </c>
      <c r="B23" s="47">
        <v>0</v>
      </c>
      <c r="C23" s="47">
        <v>0</v>
      </c>
      <c r="D23" s="165" t="s">
        <v>38</v>
      </c>
      <c r="E23" s="47">
        <f>E24+E25</f>
        <v>0</v>
      </c>
      <c r="F23" s="47">
        <v>0</v>
      </c>
    </row>
    <row r="24" spans="1:6" x14ac:dyDescent="0.25">
      <c r="A24" s="102" t="s">
        <v>39</v>
      </c>
      <c r="B24" s="47">
        <v>29050993.800000001</v>
      </c>
      <c r="C24" s="47">
        <v>27431511.050000001</v>
      </c>
      <c r="D24" s="164" t="s">
        <v>40</v>
      </c>
      <c r="E24" s="47">
        <v>0</v>
      </c>
      <c r="F24" s="47">
        <v>0</v>
      </c>
    </row>
    <row r="25" spans="1:6" x14ac:dyDescent="0.25">
      <c r="A25" s="161" t="s">
        <v>41</v>
      </c>
      <c r="B25" s="47">
        <v>22999.98</v>
      </c>
      <c r="C25" s="47">
        <v>1541193.66</v>
      </c>
      <c r="D25" s="164" t="s">
        <v>42</v>
      </c>
      <c r="E25" s="47">
        <v>0</v>
      </c>
      <c r="F25" s="47">
        <v>0</v>
      </c>
    </row>
    <row r="26" spans="1:6" x14ac:dyDescent="0.25">
      <c r="A26" s="102" t="s">
        <v>43</v>
      </c>
      <c r="B26" s="47">
        <v>23000</v>
      </c>
      <c r="C26" s="47">
        <v>23000</v>
      </c>
      <c r="D26" s="165" t="s">
        <v>44</v>
      </c>
      <c r="E26" s="47">
        <v>0</v>
      </c>
      <c r="F26" s="47">
        <v>0</v>
      </c>
    </row>
    <row r="27" spans="1:6" x14ac:dyDescent="0.25">
      <c r="A27" s="102" t="s">
        <v>45</v>
      </c>
      <c r="B27" s="47">
        <v>0</v>
      </c>
      <c r="C27" s="47">
        <v>0</v>
      </c>
      <c r="D27" s="165" t="s">
        <v>46</v>
      </c>
      <c r="E27" s="47">
        <v>0</v>
      </c>
      <c r="F27" s="47">
        <v>0</v>
      </c>
    </row>
    <row r="28" spans="1:6" x14ac:dyDescent="0.25">
      <c r="A28" s="102" t="s">
        <v>47</v>
      </c>
      <c r="B28" s="47">
        <v>0</v>
      </c>
      <c r="C28" s="47">
        <v>0</v>
      </c>
      <c r="D28" s="164" t="s">
        <v>48</v>
      </c>
      <c r="E28" s="47">
        <v>0</v>
      </c>
      <c r="F28" s="47">
        <v>0</v>
      </c>
    </row>
    <row r="29" spans="1:6" x14ac:dyDescent="0.25">
      <c r="A29" s="102" t="s">
        <v>49</v>
      </c>
      <c r="B29" s="47">
        <v>-0.02</v>
      </c>
      <c r="C29" s="47">
        <v>1518193.66</v>
      </c>
      <c r="D29" s="164" t="s">
        <v>50</v>
      </c>
      <c r="E29" s="47">
        <v>0</v>
      </c>
      <c r="F29" s="47">
        <v>0</v>
      </c>
    </row>
    <row r="30" spans="1:6" x14ac:dyDescent="0.25">
      <c r="A30" s="102" t="s">
        <v>51</v>
      </c>
      <c r="B30" s="47">
        <v>0</v>
      </c>
      <c r="C30" s="47">
        <v>0</v>
      </c>
      <c r="D30" s="164" t="s">
        <v>52</v>
      </c>
      <c r="E30" s="47">
        <v>0</v>
      </c>
      <c r="F30" s="47">
        <v>0</v>
      </c>
    </row>
    <row r="31" spans="1:6" x14ac:dyDescent="0.25">
      <c r="A31" s="161" t="s">
        <v>53</v>
      </c>
      <c r="B31" s="47">
        <v>0</v>
      </c>
      <c r="C31" s="47">
        <v>0</v>
      </c>
      <c r="D31" s="165" t="s">
        <v>54</v>
      </c>
      <c r="E31" s="47">
        <v>0</v>
      </c>
      <c r="F31" s="47">
        <v>0</v>
      </c>
    </row>
    <row r="32" spans="1:6" x14ac:dyDescent="0.25">
      <c r="A32" s="102" t="s">
        <v>55</v>
      </c>
      <c r="B32" s="47">
        <v>0</v>
      </c>
      <c r="C32" s="47">
        <v>0</v>
      </c>
      <c r="D32" s="164" t="s">
        <v>56</v>
      </c>
      <c r="E32" s="47">
        <v>0</v>
      </c>
      <c r="F32" s="47">
        <v>0</v>
      </c>
    </row>
    <row r="33" spans="1:6" ht="14.45" customHeight="1" x14ac:dyDescent="0.25">
      <c r="A33" s="102" t="s">
        <v>57</v>
      </c>
      <c r="B33" s="47">
        <v>0</v>
      </c>
      <c r="C33" s="47">
        <v>0</v>
      </c>
      <c r="D33" s="164" t="s">
        <v>58</v>
      </c>
      <c r="E33" s="47">
        <v>0</v>
      </c>
      <c r="F33" s="47">
        <v>0</v>
      </c>
    </row>
    <row r="34" spans="1:6" ht="14.45" customHeight="1" x14ac:dyDescent="0.25">
      <c r="A34" s="102" t="s">
        <v>59</v>
      </c>
      <c r="B34" s="47">
        <v>0</v>
      </c>
      <c r="C34" s="47">
        <v>0</v>
      </c>
      <c r="D34" s="164" t="s">
        <v>60</v>
      </c>
      <c r="E34" s="47">
        <v>0</v>
      </c>
      <c r="F34" s="47">
        <v>0</v>
      </c>
    </row>
    <row r="35" spans="1:6" ht="14.45" customHeight="1" x14ac:dyDescent="0.25">
      <c r="A35" s="102" t="s">
        <v>61</v>
      </c>
      <c r="B35" s="47">
        <v>0</v>
      </c>
      <c r="C35" s="47">
        <v>0</v>
      </c>
      <c r="D35" s="164" t="s">
        <v>62</v>
      </c>
      <c r="E35" s="47">
        <v>0</v>
      </c>
      <c r="F35" s="47">
        <v>0</v>
      </c>
    </row>
    <row r="36" spans="1:6" ht="14.45" customHeight="1" x14ac:dyDescent="0.25">
      <c r="A36" s="102" t="s">
        <v>63</v>
      </c>
      <c r="B36" s="47">
        <v>0</v>
      </c>
      <c r="C36" s="47">
        <v>0</v>
      </c>
      <c r="D36" s="164" t="s">
        <v>64</v>
      </c>
      <c r="E36" s="47">
        <v>0</v>
      </c>
      <c r="F36" s="47">
        <v>0</v>
      </c>
    </row>
    <row r="37" spans="1:6" ht="14.45" customHeight="1" x14ac:dyDescent="0.25">
      <c r="A37" s="161" t="s">
        <v>65</v>
      </c>
      <c r="B37" s="47">
        <v>1396998.12</v>
      </c>
      <c r="C37" s="47">
        <v>1501343.71</v>
      </c>
      <c r="D37" s="164" t="s">
        <v>66</v>
      </c>
      <c r="E37" s="47">
        <v>0</v>
      </c>
      <c r="F37" s="47">
        <v>0</v>
      </c>
    </row>
    <row r="38" spans="1:6" x14ac:dyDescent="0.25">
      <c r="A38" s="161" t="s">
        <v>67</v>
      </c>
      <c r="B38" s="47">
        <v>0</v>
      </c>
      <c r="C38" s="47">
        <v>0</v>
      </c>
      <c r="D38" s="165" t="s">
        <v>68</v>
      </c>
      <c r="E38" s="47">
        <v>0</v>
      </c>
      <c r="F38" s="47">
        <v>0</v>
      </c>
    </row>
    <row r="39" spans="1:6" x14ac:dyDescent="0.25">
      <c r="A39" s="102" t="s">
        <v>69</v>
      </c>
      <c r="B39" s="47">
        <v>0</v>
      </c>
      <c r="C39" s="47">
        <v>0</v>
      </c>
      <c r="D39" s="164" t="s">
        <v>70</v>
      </c>
      <c r="E39" s="47">
        <v>0</v>
      </c>
      <c r="F39" s="47">
        <v>0</v>
      </c>
    </row>
    <row r="40" spans="1:6" x14ac:dyDescent="0.25">
      <c r="A40" s="102" t="s">
        <v>71</v>
      </c>
      <c r="B40" s="47">
        <v>0</v>
      </c>
      <c r="C40" s="47">
        <v>0</v>
      </c>
      <c r="D40" s="164" t="s">
        <v>72</v>
      </c>
      <c r="E40" s="47">
        <v>0</v>
      </c>
      <c r="F40" s="47">
        <v>0</v>
      </c>
    </row>
    <row r="41" spans="1:6" x14ac:dyDescent="0.25">
      <c r="A41" s="161" t="s">
        <v>73</v>
      </c>
      <c r="B41" s="47">
        <f>SUM(B42:B45)</f>
        <v>0</v>
      </c>
      <c r="C41" s="47">
        <v>0</v>
      </c>
      <c r="D41" s="159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160" t="s">
        <v>76</v>
      </c>
      <c r="E42" s="47">
        <v>25022520.489999998</v>
      </c>
      <c r="F42" s="47">
        <v>24746285.370000001</v>
      </c>
    </row>
    <row r="43" spans="1:6" x14ac:dyDescent="0.25">
      <c r="A43" s="48" t="s">
        <v>77</v>
      </c>
      <c r="B43" s="47">
        <v>0</v>
      </c>
      <c r="C43" s="47">
        <v>0</v>
      </c>
      <c r="D43" s="159" t="s">
        <v>78</v>
      </c>
      <c r="E43" s="47">
        <v>25022520.489999998</v>
      </c>
      <c r="F43" s="47">
        <v>24746285.370000001</v>
      </c>
    </row>
    <row r="44" spans="1:6" x14ac:dyDescent="0.25">
      <c r="A44" s="48" t="s">
        <v>79</v>
      </c>
      <c r="B44" s="47">
        <v>0</v>
      </c>
      <c r="C44" s="47">
        <v>0</v>
      </c>
      <c r="D44" s="159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159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v>82216228.670000002</v>
      </c>
      <c r="C47" s="4">
        <v>74130707.729999989</v>
      </c>
      <c r="D47" s="2" t="s">
        <v>84</v>
      </c>
      <c r="E47" s="4">
        <v>33199014.100000001</v>
      </c>
      <c r="F47" s="4">
        <v>33616624.689999998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161" t="s">
        <v>87</v>
      </c>
      <c r="B50" s="47">
        <v>0</v>
      </c>
      <c r="C50" s="47">
        <v>0</v>
      </c>
      <c r="D50" s="160" t="s">
        <v>88</v>
      </c>
      <c r="E50" s="47">
        <v>0</v>
      </c>
      <c r="F50" s="47">
        <v>0</v>
      </c>
    </row>
    <row r="51" spans="1:6" x14ac:dyDescent="0.25">
      <c r="A51" s="161" t="s">
        <v>89</v>
      </c>
      <c r="B51" s="47">
        <v>0</v>
      </c>
      <c r="C51" s="47">
        <v>0</v>
      </c>
      <c r="D51" s="160" t="s">
        <v>90</v>
      </c>
      <c r="E51" s="47">
        <v>0</v>
      </c>
      <c r="F51" s="47">
        <v>0</v>
      </c>
    </row>
    <row r="52" spans="1:6" x14ac:dyDescent="0.25">
      <c r="A52" s="161" t="s">
        <v>91</v>
      </c>
      <c r="B52" s="47">
        <v>71019735.930000007</v>
      </c>
      <c r="C52" s="47">
        <v>67760210.659999996</v>
      </c>
      <c r="D52" s="160" t="s">
        <v>92</v>
      </c>
      <c r="E52" s="47">
        <v>0</v>
      </c>
      <c r="F52" s="47">
        <v>0</v>
      </c>
    </row>
    <row r="53" spans="1:6" x14ac:dyDescent="0.25">
      <c r="A53" s="161" t="s">
        <v>93</v>
      </c>
      <c r="B53" s="47">
        <v>10800816.93</v>
      </c>
      <c r="C53" s="47">
        <v>9745317.7699999996</v>
      </c>
      <c r="D53" s="160" t="s">
        <v>94</v>
      </c>
      <c r="E53" s="47">
        <v>0</v>
      </c>
      <c r="F53" s="47">
        <v>0</v>
      </c>
    </row>
    <row r="54" spans="1:6" x14ac:dyDescent="0.25">
      <c r="A54" s="161" t="s">
        <v>95</v>
      </c>
      <c r="B54" s="47">
        <v>1337260.82</v>
      </c>
      <c r="C54" s="47">
        <v>1337260.82</v>
      </c>
      <c r="D54" s="160" t="s">
        <v>96</v>
      </c>
      <c r="E54" s="47">
        <v>0</v>
      </c>
      <c r="F54" s="47">
        <v>0</v>
      </c>
    </row>
    <row r="55" spans="1:6" x14ac:dyDescent="0.25">
      <c r="A55" s="161" t="s">
        <v>97</v>
      </c>
      <c r="B55" s="47">
        <v>-3837944.96</v>
      </c>
      <c r="C55" s="47">
        <v>-3837944.96</v>
      </c>
      <c r="D55" s="166" t="s">
        <v>98</v>
      </c>
      <c r="E55" s="47">
        <v>0</v>
      </c>
      <c r="F55" s="47">
        <v>0</v>
      </c>
    </row>
    <row r="56" spans="1:6" x14ac:dyDescent="0.25">
      <c r="A56" s="161" t="s">
        <v>99</v>
      </c>
      <c r="B56" s="47">
        <v>0</v>
      </c>
      <c r="C56" s="47">
        <v>0</v>
      </c>
      <c r="D56" s="162"/>
      <c r="E56" s="49"/>
      <c r="F56" s="49"/>
    </row>
    <row r="57" spans="1:6" x14ac:dyDescent="0.25">
      <c r="A57" s="161" t="s">
        <v>100</v>
      </c>
      <c r="B57" s="47">
        <v>0</v>
      </c>
      <c r="C57" s="47">
        <v>0</v>
      </c>
      <c r="D57" s="163" t="s">
        <v>101</v>
      </c>
      <c r="E57" s="4">
        <v>0</v>
      </c>
      <c r="F57" s="4">
        <v>0</v>
      </c>
    </row>
    <row r="58" spans="1:6" x14ac:dyDescent="0.25">
      <c r="A58" s="161" t="s">
        <v>102</v>
      </c>
      <c r="B58" s="47">
        <v>0</v>
      </c>
      <c r="C58" s="47">
        <v>0</v>
      </c>
      <c r="D58" s="162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v>33199014.100000001</v>
      </c>
      <c r="F59" s="4">
        <v>33616624.689999998</v>
      </c>
    </row>
    <row r="60" spans="1:6" x14ac:dyDescent="0.25">
      <c r="A60" s="3" t="s">
        <v>104</v>
      </c>
      <c r="B60" s="4">
        <v>79319868.719999999</v>
      </c>
      <c r="C60" s="4">
        <v>75004844.289999992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v>161536097.38999999</v>
      </c>
      <c r="C62" s="4">
        <v>149135552.01999998</v>
      </c>
      <c r="D62" s="45"/>
      <c r="E62" s="49"/>
      <c r="F62" s="49"/>
    </row>
    <row r="63" spans="1:6" x14ac:dyDescent="0.25">
      <c r="A63" s="45"/>
      <c r="B63" s="45"/>
      <c r="C63" s="45"/>
      <c r="D63" s="169" t="s">
        <v>107</v>
      </c>
      <c r="E63" s="47">
        <v>2469947.1</v>
      </c>
      <c r="F63" s="47">
        <v>2469947.1</v>
      </c>
    </row>
    <row r="64" spans="1:6" x14ac:dyDescent="0.25">
      <c r="A64" s="45"/>
      <c r="B64" s="45"/>
      <c r="C64" s="45"/>
      <c r="D64" s="161" t="s">
        <v>108</v>
      </c>
      <c r="E64" s="47">
        <v>2469947.1</v>
      </c>
      <c r="F64" s="47">
        <v>2469947.1</v>
      </c>
    </row>
    <row r="65" spans="1:6" x14ac:dyDescent="0.25">
      <c r="A65" s="45"/>
      <c r="B65" s="45"/>
      <c r="C65" s="45"/>
      <c r="D65" s="168" t="s">
        <v>109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161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105"/>
      <c r="E67" s="49"/>
      <c r="F67" s="49"/>
    </row>
    <row r="68" spans="1:6" x14ac:dyDescent="0.25">
      <c r="A68" s="45"/>
      <c r="B68" s="45"/>
      <c r="C68" s="45"/>
      <c r="D68" s="169" t="s">
        <v>111</v>
      </c>
      <c r="E68" s="47">
        <v>125867136.19</v>
      </c>
      <c r="F68" s="47">
        <v>113048980.23</v>
      </c>
    </row>
    <row r="69" spans="1:6" x14ac:dyDescent="0.25">
      <c r="A69" s="52"/>
      <c r="B69" s="45"/>
      <c r="C69" s="45"/>
      <c r="D69" s="161" t="s">
        <v>112</v>
      </c>
      <c r="E69" s="47">
        <v>12818155.960000001</v>
      </c>
      <c r="F69" s="47">
        <v>16714402.300000001</v>
      </c>
    </row>
    <row r="70" spans="1:6" x14ac:dyDescent="0.25">
      <c r="A70" s="52"/>
      <c r="B70" s="45"/>
      <c r="C70" s="45"/>
      <c r="D70" s="161" t="s">
        <v>113</v>
      </c>
      <c r="E70" s="47">
        <v>113048980.23</v>
      </c>
      <c r="F70" s="47">
        <v>96334577.930000007</v>
      </c>
    </row>
    <row r="71" spans="1:6" x14ac:dyDescent="0.25">
      <c r="A71" s="52"/>
      <c r="B71" s="45"/>
      <c r="C71" s="45"/>
      <c r="D71" s="161" t="s">
        <v>114</v>
      </c>
      <c r="E71" s="47">
        <v>0</v>
      </c>
      <c r="F71" s="47">
        <v>0</v>
      </c>
    </row>
    <row r="72" spans="1:6" x14ac:dyDescent="0.25">
      <c r="A72" s="52"/>
      <c r="B72" s="45"/>
      <c r="C72" s="45"/>
      <c r="D72" s="161" t="s">
        <v>115</v>
      </c>
      <c r="E72" s="47">
        <v>0</v>
      </c>
      <c r="F72" s="47">
        <v>0</v>
      </c>
    </row>
    <row r="73" spans="1:6" x14ac:dyDescent="0.25">
      <c r="A73" s="52"/>
      <c r="B73" s="45"/>
      <c r="C73" s="45"/>
      <c r="D73" s="161" t="s">
        <v>116</v>
      </c>
      <c r="E73" s="47">
        <v>0</v>
      </c>
      <c r="F73" s="47">
        <v>0</v>
      </c>
    </row>
    <row r="74" spans="1:6" x14ac:dyDescent="0.25">
      <c r="A74" s="52"/>
      <c r="B74" s="45"/>
      <c r="C74" s="45"/>
      <c r="D74" s="105"/>
      <c r="E74" s="49"/>
      <c r="F74" s="49"/>
    </row>
    <row r="75" spans="1:6" x14ac:dyDescent="0.25">
      <c r="A75" s="52"/>
      <c r="B75" s="45"/>
      <c r="C75" s="45"/>
      <c r="D75" s="169" t="s">
        <v>117</v>
      </c>
      <c r="E75" s="47">
        <v>0</v>
      </c>
      <c r="F75" s="47">
        <v>0</v>
      </c>
    </row>
    <row r="76" spans="1:6" x14ac:dyDescent="0.25">
      <c r="A76" s="52"/>
      <c r="B76" s="45"/>
      <c r="C76" s="45"/>
      <c r="D76" s="161" t="s">
        <v>118</v>
      </c>
      <c r="E76" s="47">
        <v>0</v>
      </c>
      <c r="F76" s="47">
        <v>0</v>
      </c>
    </row>
    <row r="77" spans="1:6" x14ac:dyDescent="0.25">
      <c r="A77" s="52"/>
      <c r="B77" s="45"/>
      <c r="C77" s="45"/>
      <c r="D77" s="161" t="s">
        <v>119</v>
      </c>
      <c r="E77" s="47">
        <v>0</v>
      </c>
      <c r="F77" s="47">
        <v>0</v>
      </c>
    </row>
    <row r="78" spans="1:6" x14ac:dyDescent="0.25">
      <c r="A78" s="52"/>
      <c r="B78" s="45"/>
      <c r="C78" s="45"/>
      <c r="D78" s="45"/>
      <c r="E78" s="49"/>
      <c r="F78" s="49"/>
    </row>
    <row r="79" spans="1:6" x14ac:dyDescent="0.25">
      <c r="A79" s="52"/>
      <c r="B79" s="45"/>
      <c r="C79" s="45"/>
      <c r="D79" s="2" t="s">
        <v>120</v>
      </c>
      <c r="E79" s="4">
        <v>128337083.29000001</v>
      </c>
      <c r="F79" s="4">
        <v>115518927.33</v>
      </c>
    </row>
    <row r="80" spans="1:6" x14ac:dyDescent="0.25">
      <c r="A80" s="52"/>
      <c r="B80" s="45"/>
      <c r="C80" s="45"/>
      <c r="D80" s="45"/>
      <c r="E80" s="49"/>
      <c r="F80" s="49"/>
    </row>
    <row r="81" spans="1:6" x14ac:dyDescent="0.25">
      <c r="A81" s="52"/>
      <c r="B81" s="45"/>
      <c r="C81" s="45"/>
      <c r="D81" s="2" t="s">
        <v>121</v>
      </c>
      <c r="E81" s="4">
        <v>161536097.38999999</v>
      </c>
      <c r="F81" s="4">
        <v>149135552.01999998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50:F81 E9:F45 B9:C62 E47:F4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orientation="landscape" horizontalDpi="1200" verticalDpi="1200" r:id="rId1"/>
  <ignoredErrors>
    <ignoredError sqref="B10 E13:E15 B48:B49 B32:B36 B18 B27:B28 B39:B46 B59 E39:E41 E78 B12 B14:B16 B22:B23 B30 E17 E20:E26 E44:E46 B61 E28:E30 E32:E37 E48:E56 E58 E60:E62 E80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topLeftCell="A2" zoomScale="90" zoomScaleNormal="90" workbookViewId="0">
      <selection activeCell="B21" sqref="B21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5" t="s">
        <v>447</v>
      </c>
      <c r="B1" s="187"/>
      <c r="C1" s="187"/>
      <c r="D1" s="187"/>
      <c r="E1" s="187"/>
      <c r="F1" s="187"/>
      <c r="G1" s="188"/>
    </row>
    <row r="2" spans="1:7" x14ac:dyDescent="0.25">
      <c r="A2" s="207" t="str">
        <f>'Formato 1'!A2</f>
        <v>Junta Municipal De Agua Potable y Alcantarillado de San Felipe, Gto.</v>
      </c>
      <c r="B2" s="208"/>
      <c r="C2" s="208"/>
      <c r="D2" s="208"/>
      <c r="E2" s="208"/>
      <c r="F2" s="208"/>
      <c r="G2" s="209"/>
    </row>
    <row r="3" spans="1:7" x14ac:dyDescent="0.25">
      <c r="A3" s="204" t="s">
        <v>448</v>
      </c>
      <c r="B3" s="205"/>
      <c r="C3" s="205"/>
      <c r="D3" s="205"/>
      <c r="E3" s="205"/>
      <c r="F3" s="205"/>
      <c r="G3" s="206"/>
    </row>
    <row r="4" spans="1:7" x14ac:dyDescent="0.25">
      <c r="A4" s="204" t="s">
        <v>2</v>
      </c>
      <c r="B4" s="205"/>
      <c r="C4" s="205"/>
      <c r="D4" s="205"/>
      <c r="E4" s="205"/>
      <c r="F4" s="205"/>
      <c r="G4" s="206"/>
    </row>
    <row r="5" spans="1:7" x14ac:dyDescent="0.25">
      <c r="A5" s="198" t="s">
        <v>449</v>
      </c>
      <c r="B5" s="199"/>
      <c r="C5" s="199"/>
      <c r="D5" s="199"/>
      <c r="E5" s="199"/>
      <c r="F5" s="199"/>
      <c r="G5" s="200"/>
    </row>
    <row r="6" spans="1:7" ht="30" x14ac:dyDescent="0.25">
      <c r="A6" s="137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563</v>
      </c>
      <c r="B7" s="117">
        <v>0</v>
      </c>
      <c r="C7" s="117">
        <v>0</v>
      </c>
      <c r="D7" s="117">
        <v>0</v>
      </c>
      <c r="E7" s="117">
        <v>0</v>
      </c>
      <c r="F7" s="173">
        <v>52387196.960000001</v>
      </c>
      <c r="G7" s="173">
        <v>55274796.460000001</v>
      </c>
    </row>
    <row r="8" spans="1:7" x14ac:dyDescent="0.25">
      <c r="A8" s="57" t="s">
        <v>564</v>
      </c>
      <c r="B8" s="74">
        <v>0</v>
      </c>
      <c r="C8" s="74">
        <v>0</v>
      </c>
      <c r="D8" s="74">
        <v>0</v>
      </c>
      <c r="E8" s="74">
        <v>0</v>
      </c>
      <c r="F8" s="174">
        <v>0</v>
      </c>
      <c r="G8" s="174">
        <v>0</v>
      </c>
    </row>
    <row r="9" spans="1:7" ht="15.75" customHeight="1" x14ac:dyDescent="0.25">
      <c r="A9" s="57" t="s">
        <v>565</v>
      </c>
      <c r="B9" s="74">
        <v>0</v>
      </c>
      <c r="C9" s="74">
        <v>0</v>
      </c>
      <c r="D9" s="74">
        <v>0</v>
      </c>
      <c r="E9" s="74">
        <v>0</v>
      </c>
      <c r="F9" s="175">
        <v>0</v>
      </c>
      <c r="G9" s="175">
        <v>0</v>
      </c>
    </row>
    <row r="10" spans="1:7" x14ac:dyDescent="0.25">
      <c r="A10" s="57" t="s">
        <v>487</v>
      </c>
      <c r="B10" s="74">
        <v>0</v>
      </c>
      <c r="C10" s="74">
        <v>0</v>
      </c>
      <c r="D10" s="74">
        <v>0</v>
      </c>
      <c r="E10" s="74">
        <v>0</v>
      </c>
      <c r="F10" s="175">
        <v>0</v>
      </c>
      <c r="G10" s="175">
        <v>0</v>
      </c>
    </row>
    <row r="11" spans="1:7" x14ac:dyDescent="0.25">
      <c r="A11" s="57" t="s">
        <v>488</v>
      </c>
      <c r="B11" s="74">
        <v>0</v>
      </c>
      <c r="C11" s="74">
        <v>0</v>
      </c>
      <c r="D11" s="74">
        <v>0</v>
      </c>
      <c r="E11" s="74">
        <v>0</v>
      </c>
      <c r="F11" s="175">
        <v>0</v>
      </c>
      <c r="G11" s="175">
        <v>0</v>
      </c>
    </row>
    <row r="12" spans="1:7" x14ac:dyDescent="0.25">
      <c r="A12" s="57" t="s">
        <v>566</v>
      </c>
      <c r="B12" s="74">
        <v>0</v>
      </c>
      <c r="C12" s="74">
        <v>0</v>
      </c>
      <c r="D12" s="74">
        <v>0</v>
      </c>
      <c r="E12" s="74">
        <v>0</v>
      </c>
      <c r="F12" s="175">
        <v>0</v>
      </c>
      <c r="G12" s="175">
        <v>0</v>
      </c>
    </row>
    <row r="13" spans="1:7" x14ac:dyDescent="0.25">
      <c r="A13" s="57" t="s">
        <v>567</v>
      </c>
      <c r="B13" s="74">
        <v>0</v>
      </c>
      <c r="C13" s="74">
        <v>0</v>
      </c>
      <c r="D13" s="74">
        <v>0</v>
      </c>
      <c r="E13" s="74">
        <v>0</v>
      </c>
      <c r="F13" s="175">
        <v>58854.239999999998</v>
      </c>
      <c r="G13" s="175">
        <v>60367</v>
      </c>
    </row>
    <row r="14" spans="1:7" x14ac:dyDescent="0.25">
      <c r="A14" s="58" t="s">
        <v>491</v>
      </c>
      <c r="B14" s="74">
        <v>0</v>
      </c>
      <c r="C14" s="74">
        <v>0</v>
      </c>
      <c r="D14" s="74">
        <v>0</v>
      </c>
      <c r="E14" s="74">
        <v>0</v>
      </c>
      <c r="F14" s="175">
        <v>0</v>
      </c>
      <c r="G14" s="175">
        <v>0</v>
      </c>
    </row>
    <row r="15" spans="1:7" x14ac:dyDescent="0.25">
      <c r="A15" s="57" t="s">
        <v>492</v>
      </c>
      <c r="B15" s="74">
        <v>0</v>
      </c>
      <c r="C15" s="74">
        <v>0</v>
      </c>
      <c r="D15" s="74">
        <v>0</v>
      </c>
      <c r="E15" s="74">
        <v>0</v>
      </c>
      <c r="F15" s="175">
        <v>52328342.719999999</v>
      </c>
      <c r="G15" s="175">
        <v>55214429.460000001</v>
      </c>
    </row>
    <row r="16" spans="1:7" x14ac:dyDescent="0.25">
      <c r="A16" s="57" t="s">
        <v>568</v>
      </c>
      <c r="B16" s="74">
        <v>0</v>
      </c>
      <c r="C16" s="74">
        <v>0</v>
      </c>
      <c r="D16" s="74">
        <v>0</v>
      </c>
      <c r="E16" s="74">
        <v>0</v>
      </c>
      <c r="F16" s="175">
        <v>0</v>
      </c>
      <c r="G16" s="175">
        <v>0</v>
      </c>
    </row>
    <row r="17" spans="1:7" x14ac:dyDescent="0.25">
      <c r="A17" s="57" t="s">
        <v>494</v>
      </c>
      <c r="B17" s="74">
        <v>0</v>
      </c>
      <c r="C17" s="74">
        <v>0</v>
      </c>
      <c r="D17" s="74">
        <v>0</v>
      </c>
      <c r="E17" s="74">
        <v>0</v>
      </c>
      <c r="F17" s="175">
        <v>0</v>
      </c>
      <c r="G17" s="175">
        <v>0</v>
      </c>
    </row>
    <row r="18" spans="1:7" x14ac:dyDescent="0.25">
      <c r="A18" s="57" t="s">
        <v>569</v>
      </c>
      <c r="B18" s="74">
        <v>0</v>
      </c>
      <c r="C18" s="74">
        <v>0</v>
      </c>
      <c r="D18" s="74">
        <v>0</v>
      </c>
      <c r="E18" s="74">
        <v>0</v>
      </c>
      <c r="F18" s="175">
        <v>0</v>
      </c>
      <c r="G18" s="175">
        <v>0</v>
      </c>
    </row>
    <row r="19" spans="1:7" x14ac:dyDescent="0.25">
      <c r="A19" s="90" t="s">
        <v>570</v>
      </c>
      <c r="B19" s="74">
        <v>0</v>
      </c>
      <c r="C19" s="74">
        <v>0</v>
      </c>
      <c r="D19" s="74">
        <v>0</v>
      </c>
      <c r="E19" s="74">
        <v>0</v>
      </c>
      <c r="F19" s="175">
        <v>0</v>
      </c>
      <c r="G19" s="175">
        <v>0</v>
      </c>
    </row>
    <row r="20" spans="1:7" x14ac:dyDescent="0.25">
      <c r="A20" s="57" t="s">
        <v>578</v>
      </c>
      <c r="B20" s="74"/>
      <c r="C20" s="74"/>
      <c r="D20" s="74"/>
      <c r="E20" s="74"/>
      <c r="F20" s="175">
        <v>0</v>
      </c>
      <c r="G20" s="175">
        <v>0</v>
      </c>
    </row>
    <row r="21" spans="1:7" x14ac:dyDescent="0.25">
      <c r="A21" s="3" t="s">
        <v>571</v>
      </c>
      <c r="B21" s="117">
        <v>0</v>
      </c>
      <c r="C21" s="117">
        <v>0</v>
      </c>
      <c r="D21" s="117">
        <v>0</v>
      </c>
      <c r="E21" s="117">
        <v>0</v>
      </c>
      <c r="F21" s="174">
        <v>0</v>
      </c>
      <c r="G21" s="174">
        <v>0</v>
      </c>
    </row>
    <row r="22" spans="1:7" x14ac:dyDescent="0.25">
      <c r="A22" s="57" t="s">
        <v>572</v>
      </c>
      <c r="B22" s="75">
        <v>0</v>
      </c>
      <c r="C22" s="75">
        <v>0</v>
      </c>
      <c r="D22" s="75">
        <v>0</v>
      </c>
      <c r="E22" s="75">
        <v>0</v>
      </c>
      <c r="F22" s="175">
        <v>0</v>
      </c>
      <c r="G22" s="175">
        <v>0</v>
      </c>
    </row>
    <row r="23" spans="1:7" x14ac:dyDescent="0.25">
      <c r="A23" s="57" t="s">
        <v>573</v>
      </c>
      <c r="B23" s="75">
        <v>0</v>
      </c>
      <c r="C23" s="75">
        <v>0</v>
      </c>
      <c r="D23" s="75">
        <v>0</v>
      </c>
      <c r="E23" s="75">
        <v>0</v>
      </c>
      <c r="F23" s="175">
        <v>0</v>
      </c>
      <c r="G23" s="175">
        <v>0</v>
      </c>
    </row>
    <row r="24" spans="1:7" x14ac:dyDescent="0.25">
      <c r="A24" s="57" t="s">
        <v>499</v>
      </c>
      <c r="B24" s="75">
        <v>0</v>
      </c>
      <c r="C24" s="75">
        <v>0</v>
      </c>
      <c r="D24" s="75">
        <v>0</v>
      </c>
      <c r="E24" s="75">
        <v>0</v>
      </c>
      <c r="F24" s="175">
        <v>0</v>
      </c>
      <c r="G24" s="175">
        <v>0</v>
      </c>
    </row>
    <row r="25" spans="1:7" ht="30" x14ac:dyDescent="0.25">
      <c r="A25" s="58" t="s">
        <v>500</v>
      </c>
      <c r="B25" s="75">
        <v>0</v>
      </c>
      <c r="C25" s="75">
        <v>0</v>
      </c>
      <c r="D25" s="75">
        <v>0</v>
      </c>
      <c r="E25" s="75">
        <v>0</v>
      </c>
      <c r="F25" s="175">
        <v>0</v>
      </c>
      <c r="G25" s="175">
        <v>0</v>
      </c>
    </row>
    <row r="26" spans="1:7" x14ac:dyDescent="0.25">
      <c r="A26" s="58" t="s">
        <v>574</v>
      </c>
      <c r="B26" s="75">
        <v>0</v>
      </c>
      <c r="C26" s="75">
        <v>0</v>
      </c>
      <c r="D26" s="75">
        <v>0</v>
      </c>
      <c r="E26" s="75">
        <v>0</v>
      </c>
      <c r="F26" s="175">
        <v>0</v>
      </c>
      <c r="G26" s="175">
        <v>0</v>
      </c>
    </row>
    <row r="27" spans="1:7" x14ac:dyDescent="0.25">
      <c r="A27" s="76" t="s">
        <v>578</v>
      </c>
      <c r="B27" s="75"/>
      <c r="C27" s="75"/>
      <c r="D27" s="75"/>
      <c r="E27" s="75"/>
      <c r="F27" s="176"/>
      <c r="G27" s="176"/>
    </row>
    <row r="28" spans="1:7" x14ac:dyDescent="0.25">
      <c r="A28" s="3" t="s">
        <v>575</v>
      </c>
      <c r="B28" s="117">
        <v>0</v>
      </c>
      <c r="C28" s="117">
        <v>0</v>
      </c>
      <c r="D28" s="117">
        <v>0</v>
      </c>
      <c r="E28" s="117">
        <v>0</v>
      </c>
      <c r="F28" s="174">
        <v>0</v>
      </c>
      <c r="G28" s="174">
        <v>0</v>
      </c>
    </row>
    <row r="29" spans="1:7" x14ac:dyDescent="0.25">
      <c r="A29" s="57" t="s">
        <v>576</v>
      </c>
      <c r="B29" s="75">
        <v>0</v>
      </c>
      <c r="C29" s="75">
        <v>0</v>
      </c>
      <c r="D29" s="75">
        <v>0</v>
      </c>
      <c r="E29" s="75">
        <v>0</v>
      </c>
      <c r="F29" s="175">
        <v>0</v>
      </c>
      <c r="G29" s="175">
        <v>0</v>
      </c>
    </row>
    <row r="30" spans="1:7" x14ac:dyDescent="0.25">
      <c r="A30" s="45" t="s">
        <v>578</v>
      </c>
      <c r="B30" s="77"/>
      <c r="C30" s="77"/>
      <c r="D30" s="77"/>
      <c r="E30" s="77"/>
      <c r="F30" s="176"/>
      <c r="G30" s="176"/>
    </row>
    <row r="31" spans="1:7" ht="14.45" customHeight="1" x14ac:dyDescent="0.25">
      <c r="A31" s="3" t="s">
        <v>577</v>
      </c>
      <c r="B31" s="117">
        <v>0</v>
      </c>
      <c r="C31" s="117">
        <v>0</v>
      </c>
      <c r="D31" s="117">
        <v>0</v>
      </c>
      <c r="E31" s="117">
        <v>0</v>
      </c>
      <c r="F31" s="174">
        <v>52387196.960000001</v>
      </c>
      <c r="G31" s="174">
        <v>55274796.460000001</v>
      </c>
    </row>
    <row r="32" spans="1:7" ht="14.45" customHeight="1" x14ac:dyDescent="0.25">
      <c r="A32" s="45"/>
      <c r="B32" s="139"/>
      <c r="C32" s="139"/>
      <c r="D32" s="139"/>
      <c r="E32" s="139"/>
      <c r="F32" s="139"/>
      <c r="G32" s="139"/>
    </row>
    <row r="33" spans="1:7" x14ac:dyDescent="0.25">
      <c r="A33" s="142" t="s">
        <v>291</v>
      </c>
      <c r="B33" s="52"/>
      <c r="C33" s="52"/>
      <c r="D33" s="52"/>
      <c r="E33" s="52"/>
      <c r="F33" s="52"/>
      <c r="G33" s="52"/>
    </row>
    <row r="34" spans="1:7" ht="30" x14ac:dyDescent="0.25">
      <c r="A34" s="140" t="s">
        <v>464</v>
      </c>
      <c r="B34" s="89">
        <v>0</v>
      </c>
      <c r="C34" s="89">
        <v>0</v>
      </c>
      <c r="D34" s="89">
        <v>0</v>
      </c>
      <c r="E34" s="89">
        <v>0</v>
      </c>
      <c r="F34" s="175">
        <v>0</v>
      </c>
      <c r="G34" s="175">
        <v>0</v>
      </c>
    </row>
    <row r="35" spans="1:7" ht="30" x14ac:dyDescent="0.25">
      <c r="A35" s="140" t="s">
        <v>293</v>
      </c>
      <c r="B35" s="89">
        <v>0</v>
      </c>
      <c r="C35" s="89">
        <v>0</v>
      </c>
      <c r="D35" s="89">
        <v>0</v>
      </c>
      <c r="E35" s="89">
        <v>0</v>
      </c>
      <c r="F35" s="175">
        <v>0</v>
      </c>
      <c r="G35" s="175">
        <v>0</v>
      </c>
    </row>
    <row r="36" spans="1:7" x14ac:dyDescent="0.25">
      <c r="A36" s="142" t="s">
        <v>504</v>
      </c>
      <c r="B36" s="17">
        <v>0</v>
      </c>
      <c r="C36" s="17">
        <v>0</v>
      </c>
      <c r="D36" s="17">
        <v>0</v>
      </c>
      <c r="E36" s="17">
        <v>0</v>
      </c>
      <c r="F36" s="174">
        <v>0</v>
      </c>
      <c r="G36" s="174">
        <v>0</v>
      </c>
    </row>
    <row r="37" spans="1:7" x14ac:dyDescent="0.25">
      <c r="A37" s="53"/>
      <c r="B37" s="53"/>
      <c r="C37" s="53"/>
      <c r="D37" s="53"/>
      <c r="E37" s="53"/>
      <c r="F37" s="53"/>
      <c r="G37" s="53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21:G31 B7:G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8:E20 B22:E27 B30:E30 C29:E29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90" zoomScaleNormal="90" workbookViewId="0">
      <selection activeCell="B21" sqref="B21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5" t="s">
        <v>466</v>
      </c>
      <c r="B1" s="187"/>
      <c r="C1" s="187"/>
      <c r="D1" s="187"/>
      <c r="E1" s="187"/>
      <c r="F1" s="187"/>
      <c r="G1" s="188"/>
    </row>
    <row r="2" spans="1:7" x14ac:dyDescent="0.25">
      <c r="A2" s="207" t="str">
        <f>'Formato 1'!A2</f>
        <v>Junta Municipal De Agua Potable y Alcantarillado de San Felipe, Gto.</v>
      </c>
      <c r="B2" s="208"/>
      <c r="C2" s="208"/>
      <c r="D2" s="208"/>
      <c r="E2" s="208"/>
      <c r="F2" s="208"/>
      <c r="G2" s="209"/>
    </row>
    <row r="3" spans="1:7" x14ac:dyDescent="0.25">
      <c r="A3" s="204" t="s">
        <v>467</v>
      </c>
      <c r="B3" s="205"/>
      <c r="C3" s="205"/>
      <c r="D3" s="205"/>
      <c r="E3" s="205"/>
      <c r="F3" s="205"/>
      <c r="G3" s="206"/>
    </row>
    <row r="4" spans="1:7" x14ac:dyDescent="0.25">
      <c r="A4" s="204" t="s">
        <v>2</v>
      </c>
      <c r="B4" s="205"/>
      <c r="C4" s="205"/>
      <c r="D4" s="205"/>
      <c r="E4" s="205"/>
      <c r="F4" s="205"/>
      <c r="G4" s="206"/>
    </row>
    <row r="5" spans="1:7" x14ac:dyDescent="0.25">
      <c r="A5" s="198" t="s">
        <v>449</v>
      </c>
      <c r="B5" s="199"/>
      <c r="C5" s="199"/>
      <c r="D5" s="199"/>
      <c r="E5" s="199"/>
      <c r="F5" s="199"/>
      <c r="G5" s="200"/>
    </row>
    <row r="6" spans="1:7" ht="30" x14ac:dyDescent="0.25">
      <c r="A6" s="137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469</v>
      </c>
      <c r="B7" s="117">
        <v>0</v>
      </c>
      <c r="C7" s="117">
        <v>0</v>
      </c>
      <c r="D7" s="117">
        <v>0</v>
      </c>
      <c r="E7" s="117">
        <v>0</v>
      </c>
      <c r="F7" s="177">
        <v>-38191606.450000003</v>
      </c>
      <c r="G7" s="177">
        <v>-49373989.479999997</v>
      </c>
    </row>
    <row r="8" spans="1:7" x14ac:dyDescent="0.25">
      <c r="A8" s="57" t="s">
        <v>581</v>
      </c>
      <c r="B8" s="74">
        <v>0</v>
      </c>
      <c r="C8" s="74">
        <v>0</v>
      </c>
      <c r="D8" s="74">
        <v>0</v>
      </c>
      <c r="E8" s="74">
        <v>0</v>
      </c>
      <c r="F8" s="175">
        <v>-10106376.1</v>
      </c>
      <c r="G8" s="175">
        <v>-18888015.719999999</v>
      </c>
    </row>
    <row r="9" spans="1:7" ht="15.75" customHeight="1" x14ac:dyDescent="0.25">
      <c r="A9" s="57" t="s">
        <v>582</v>
      </c>
      <c r="B9" s="74">
        <v>0</v>
      </c>
      <c r="C9" s="74">
        <v>0</v>
      </c>
      <c r="D9" s="74">
        <v>0</v>
      </c>
      <c r="E9" s="74">
        <v>0</v>
      </c>
      <c r="F9" s="175">
        <v>-1653171.96</v>
      </c>
      <c r="G9" s="175">
        <v>-6335335.8399999999</v>
      </c>
    </row>
    <row r="10" spans="1:7" x14ac:dyDescent="0.25">
      <c r="A10" s="57" t="s">
        <v>472</v>
      </c>
      <c r="B10" s="74">
        <v>0</v>
      </c>
      <c r="C10" s="74">
        <v>0</v>
      </c>
      <c r="D10" s="74">
        <v>0</v>
      </c>
      <c r="E10" s="74">
        <v>0</v>
      </c>
      <c r="F10" s="175">
        <v>-9576717.3399999999</v>
      </c>
      <c r="G10" s="175">
        <v>-16917687.960000001</v>
      </c>
    </row>
    <row r="11" spans="1:7" x14ac:dyDescent="0.25">
      <c r="A11" s="57" t="s">
        <v>473</v>
      </c>
      <c r="B11" s="74">
        <v>0</v>
      </c>
      <c r="C11" s="74">
        <v>0</v>
      </c>
      <c r="D11" s="74">
        <v>0</v>
      </c>
      <c r="E11" s="74">
        <v>0</v>
      </c>
      <c r="F11" s="175">
        <v>0</v>
      </c>
      <c r="G11" s="175">
        <v>0</v>
      </c>
    </row>
    <row r="12" spans="1:7" x14ac:dyDescent="0.25">
      <c r="A12" s="57" t="s">
        <v>583</v>
      </c>
      <c r="B12" s="74">
        <v>0</v>
      </c>
      <c r="C12" s="74">
        <v>0</v>
      </c>
      <c r="D12" s="74">
        <v>0</v>
      </c>
      <c r="E12" s="74">
        <v>0</v>
      </c>
      <c r="F12" s="175">
        <v>-1788463.62</v>
      </c>
      <c r="G12" s="175">
        <v>-1812083.96</v>
      </c>
    </row>
    <row r="13" spans="1:7" x14ac:dyDescent="0.25">
      <c r="A13" s="57" t="s">
        <v>475</v>
      </c>
      <c r="B13" s="74">
        <v>0</v>
      </c>
      <c r="C13" s="74">
        <v>0</v>
      </c>
      <c r="D13" s="74">
        <v>0</v>
      </c>
      <c r="E13" s="74">
        <v>0</v>
      </c>
      <c r="F13" s="175">
        <v>-15066877.43</v>
      </c>
      <c r="G13" s="175">
        <v>-5420866</v>
      </c>
    </row>
    <row r="14" spans="1:7" x14ac:dyDescent="0.25">
      <c r="A14" s="58" t="s">
        <v>476</v>
      </c>
      <c r="B14" s="74">
        <v>0</v>
      </c>
      <c r="C14" s="74">
        <v>0</v>
      </c>
      <c r="D14" s="74">
        <v>0</v>
      </c>
      <c r="E14" s="74">
        <v>0</v>
      </c>
      <c r="F14" s="175">
        <v>0</v>
      </c>
      <c r="G14" s="175">
        <v>0</v>
      </c>
    </row>
    <row r="15" spans="1:7" x14ac:dyDescent="0.25">
      <c r="A15" s="57" t="s">
        <v>477</v>
      </c>
      <c r="B15" s="74">
        <v>0</v>
      </c>
      <c r="C15" s="74">
        <v>0</v>
      </c>
      <c r="D15" s="74">
        <v>0</v>
      </c>
      <c r="E15" s="74">
        <v>0</v>
      </c>
      <c r="F15" s="175">
        <v>0</v>
      </c>
      <c r="G15" s="175">
        <v>0</v>
      </c>
    </row>
    <row r="16" spans="1:7" x14ac:dyDescent="0.25">
      <c r="A16" s="57" t="s">
        <v>478</v>
      </c>
      <c r="B16" s="74">
        <v>0</v>
      </c>
      <c r="C16" s="74">
        <v>0</v>
      </c>
      <c r="D16" s="74">
        <v>0</v>
      </c>
      <c r="E16" s="74">
        <v>0</v>
      </c>
      <c r="F16" s="175">
        <v>0</v>
      </c>
      <c r="G16" s="175">
        <v>0</v>
      </c>
    </row>
    <row r="17" spans="1:7" x14ac:dyDescent="0.25">
      <c r="A17" s="57"/>
      <c r="B17" s="74"/>
      <c r="C17" s="74"/>
      <c r="D17" s="74"/>
      <c r="E17" s="74"/>
      <c r="F17" s="178"/>
      <c r="G17" s="178"/>
    </row>
    <row r="18" spans="1:7" x14ac:dyDescent="0.25">
      <c r="A18" s="3" t="s">
        <v>479</v>
      </c>
      <c r="B18" s="117">
        <v>0</v>
      </c>
      <c r="C18" s="117">
        <v>0</v>
      </c>
      <c r="D18" s="117">
        <v>0</v>
      </c>
      <c r="E18" s="117">
        <v>0</v>
      </c>
      <c r="F18" s="177">
        <v>0</v>
      </c>
      <c r="G18" s="177">
        <v>0</v>
      </c>
    </row>
    <row r="19" spans="1:7" x14ac:dyDescent="0.25">
      <c r="A19" s="57" t="s">
        <v>581</v>
      </c>
      <c r="B19" s="75">
        <v>0</v>
      </c>
      <c r="C19" s="75">
        <v>0</v>
      </c>
      <c r="D19" s="75">
        <v>0</v>
      </c>
      <c r="E19" s="75">
        <v>0</v>
      </c>
      <c r="F19" s="175">
        <v>0</v>
      </c>
      <c r="G19" s="175">
        <v>0</v>
      </c>
    </row>
    <row r="20" spans="1:7" x14ac:dyDescent="0.25">
      <c r="A20" s="57" t="s">
        <v>582</v>
      </c>
      <c r="B20" s="75">
        <v>0</v>
      </c>
      <c r="C20" s="75">
        <v>0</v>
      </c>
      <c r="D20" s="75">
        <v>0</v>
      </c>
      <c r="E20" s="75">
        <v>0</v>
      </c>
      <c r="F20" s="175">
        <v>0</v>
      </c>
      <c r="G20" s="175">
        <v>0</v>
      </c>
    </row>
    <row r="21" spans="1:7" x14ac:dyDescent="0.25">
      <c r="A21" s="57" t="s">
        <v>472</v>
      </c>
      <c r="B21" s="75">
        <v>0</v>
      </c>
      <c r="C21" s="75">
        <v>0</v>
      </c>
      <c r="D21" s="75">
        <v>0</v>
      </c>
      <c r="E21" s="75">
        <v>0</v>
      </c>
      <c r="F21" s="175">
        <v>0</v>
      </c>
      <c r="G21" s="175">
        <v>0</v>
      </c>
    </row>
    <row r="22" spans="1:7" x14ac:dyDescent="0.25">
      <c r="A22" s="57" t="s">
        <v>473</v>
      </c>
      <c r="B22" s="75">
        <v>0</v>
      </c>
      <c r="C22" s="75">
        <v>0</v>
      </c>
      <c r="D22" s="75">
        <v>0</v>
      </c>
      <c r="E22" s="75">
        <v>0</v>
      </c>
      <c r="F22" s="175">
        <v>0</v>
      </c>
      <c r="G22" s="175">
        <v>0</v>
      </c>
    </row>
    <row r="23" spans="1:7" x14ac:dyDescent="0.25">
      <c r="A23" s="58" t="s">
        <v>583</v>
      </c>
      <c r="B23" s="75">
        <v>0</v>
      </c>
      <c r="C23" s="75">
        <v>0</v>
      </c>
      <c r="D23" s="75">
        <v>0</v>
      </c>
      <c r="E23" s="75">
        <v>0</v>
      </c>
      <c r="F23" s="175">
        <v>0</v>
      </c>
      <c r="G23" s="175">
        <v>0</v>
      </c>
    </row>
    <row r="24" spans="1:7" x14ac:dyDescent="0.25">
      <c r="A24" s="58" t="s">
        <v>475</v>
      </c>
      <c r="B24" s="75">
        <v>0</v>
      </c>
      <c r="C24" s="75">
        <v>0</v>
      </c>
      <c r="D24" s="75">
        <v>0</v>
      </c>
      <c r="E24" s="75">
        <v>0</v>
      </c>
      <c r="F24" s="175">
        <v>0</v>
      </c>
      <c r="G24" s="175">
        <v>0</v>
      </c>
    </row>
    <row r="25" spans="1:7" x14ac:dyDescent="0.25">
      <c r="A25" s="58" t="s">
        <v>476</v>
      </c>
      <c r="B25" s="75">
        <v>0</v>
      </c>
      <c r="C25" s="75">
        <v>0</v>
      </c>
      <c r="D25" s="75">
        <v>0</v>
      </c>
      <c r="E25" s="75">
        <v>0</v>
      </c>
      <c r="F25" s="175">
        <v>0</v>
      </c>
      <c r="G25" s="175">
        <v>0</v>
      </c>
    </row>
    <row r="26" spans="1:7" x14ac:dyDescent="0.25">
      <c r="A26" s="58" t="s">
        <v>480</v>
      </c>
      <c r="B26" s="75">
        <v>0</v>
      </c>
      <c r="C26" s="75">
        <v>0</v>
      </c>
      <c r="D26" s="75">
        <v>0</v>
      </c>
      <c r="E26" s="75">
        <v>0</v>
      </c>
      <c r="F26" s="175">
        <v>0</v>
      </c>
      <c r="G26" s="175">
        <v>0</v>
      </c>
    </row>
    <row r="27" spans="1:7" x14ac:dyDescent="0.25">
      <c r="A27" s="58" t="s">
        <v>478</v>
      </c>
      <c r="B27" s="75">
        <v>0</v>
      </c>
      <c r="C27" s="75">
        <v>0</v>
      </c>
      <c r="D27" s="75">
        <v>0</v>
      </c>
      <c r="E27" s="75">
        <v>0</v>
      </c>
      <c r="F27" s="175">
        <v>0</v>
      </c>
      <c r="G27" s="175">
        <v>0</v>
      </c>
    </row>
    <row r="28" spans="1:7" x14ac:dyDescent="0.25">
      <c r="A28" s="45" t="s">
        <v>578</v>
      </c>
      <c r="B28" s="77"/>
      <c r="C28" s="77"/>
      <c r="D28" s="77"/>
      <c r="E28" s="77"/>
      <c r="F28" s="178"/>
      <c r="G28" s="178"/>
    </row>
    <row r="29" spans="1:7" ht="14.45" customHeight="1" x14ac:dyDescent="0.25">
      <c r="A29" s="3" t="s">
        <v>481</v>
      </c>
      <c r="B29" s="117">
        <v>0</v>
      </c>
      <c r="C29" s="117">
        <v>0</v>
      </c>
      <c r="D29" s="117">
        <v>0</v>
      </c>
      <c r="E29" s="117">
        <v>0</v>
      </c>
      <c r="F29" s="177">
        <v>-38191606.450000003</v>
      </c>
      <c r="G29" s="177">
        <v>-49373989.479999997</v>
      </c>
    </row>
    <row r="30" spans="1:7" x14ac:dyDescent="0.25">
      <c r="A30" s="53"/>
      <c r="B30" s="53"/>
      <c r="C30" s="53"/>
      <c r="D30" s="53"/>
      <c r="E30" s="53"/>
      <c r="F30" s="53"/>
      <c r="G30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18:G29 B7:G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8:E16 B27:E28 B19:E2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zoomScale="75" zoomScaleNormal="75" workbookViewId="0">
      <selection activeCell="B22" sqref="B2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5" t="s">
        <v>482</v>
      </c>
      <c r="B1" s="187"/>
      <c r="C1" s="187"/>
      <c r="D1" s="187"/>
      <c r="E1" s="187"/>
      <c r="F1" s="187"/>
      <c r="G1" s="188"/>
    </row>
    <row r="2" spans="1:7" x14ac:dyDescent="0.25">
      <c r="A2" s="207" t="s">
        <v>600</v>
      </c>
      <c r="B2" s="208"/>
      <c r="C2" s="208"/>
      <c r="D2" s="208"/>
      <c r="E2" s="208"/>
      <c r="F2" s="208"/>
      <c r="G2" s="209"/>
    </row>
    <row r="3" spans="1:7" x14ac:dyDescent="0.25">
      <c r="A3" s="204" t="s">
        <v>483</v>
      </c>
      <c r="B3" s="205"/>
      <c r="C3" s="205"/>
      <c r="D3" s="205"/>
      <c r="E3" s="205"/>
      <c r="F3" s="205"/>
      <c r="G3" s="206"/>
    </row>
    <row r="4" spans="1:7" x14ac:dyDescent="0.25">
      <c r="A4" s="204" t="s">
        <v>2</v>
      </c>
      <c r="B4" s="205"/>
      <c r="C4" s="205"/>
      <c r="D4" s="205"/>
      <c r="E4" s="205"/>
      <c r="F4" s="205"/>
      <c r="G4" s="206"/>
    </row>
    <row r="5" spans="1:7" ht="30" x14ac:dyDescent="0.25">
      <c r="A5" s="137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7" ht="15.75" customHeight="1" x14ac:dyDescent="0.25">
      <c r="A6" s="26" t="s">
        <v>452</v>
      </c>
      <c r="B6" s="30">
        <v>0</v>
      </c>
      <c r="C6" s="30">
        <v>0</v>
      </c>
      <c r="D6" s="30">
        <v>0</v>
      </c>
      <c r="E6" s="30">
        <v>0</v>
      </c>
      <c r="F6" s="173">
        <v>52387196.960000001</v>
      </c>
      <c r="G6" s="173">
        <v>55274796.460000001</v>
      </c>
    </row>
    <row r="7" spans="1:7" x14ac:dyDescent="0.25">
      <c r="A7" s="57" t="s">
        <v>564</v>
      </c>
      <c r="B7" s="4"/>
      <c r="C7" s="4"/>
      <c r="D7" s="4"/>
      <c r="E7" s="4"/>
      <c r="F7" s="179"/>
      <c r="G7" s="179"/>
    </row>
    <row r="8" spans="1:7" ht="15.75" customHeight="1" x14ac:dyDescent="0.25">
      <c r="A8" s="57" t="s">
        <v>565</v>
      </c>
      <c r="B8" s="47">
        <v>0</v>
      </c>
      <c r="C8" s="47">
        <v>0</v>
      </c>
      <c r="D8" s="47">
        <v>0</v>
      </c>
      <c r="E8" s="47">
        <v>0</v>
      </c>
      <c r="F8" s="180">
        <v>0</v>
      </c>
      <c r="G8" s="180">
        <v>0</v>
      </c>
    </row>
    <row r="9" spans="1:7" x14ac:dyDescent="0.25">
      <c r="A9" s="57" t="s">
        <v>487</v>
      </c>
      <c r="B9" s="47">
        <v>0</v>
      </c>
      <c r="C9" s="47">
        <v>0</v>
      </c>
      <c r="D9" s="47">
        <v>0</v>
      </c>
      <c r="E9" s="47">
        <v>0</v>
      </c>
      <c r="F9" s="180">
        <v>0</v>
      </c>
      <c r="G9" s="180">
        <v>0</v>
      </c>
    </row>
    <row r="10" spans="1:7" x14ac:dyDescent="0.25">
      <c r="A10" s="57" t="s">
        <v>488</v>
      </c>
      <c r="B10" s="47">
        <v>0</v>
      </c>
      <c r="C10" s="47">
        <v>0</v>
      </c>
      <c r="D10" s="47">
        <v>0</v>
      </c>
      <c r="E10" s="47">
        <v>0</v>
      </c>
      <c r="F10" s="180">
        <v>0</v>
      </c>
      <c r="G10" s="180">
        <v>0</v>
      </c>
    </row>
    <row r="11" spans="1:7" x14ac:dyDescent="0.25">
      <c r="A11" s="57" t="s">
        <v>566</v>
      </c>
      <c r="B11" s="47">
        <v>0</v>
      </c>
      <c r="C11" s="47">
        <v>0</v>
      </c>
      <c r="D11" s="47">
        <v>0</v>
      </c>
      <c r="E11" s="47">
        <v>0</v>
      </c>
      <c r="F11" s="180">
        <v>0</v>
      </c>
      <c r="G11" s="180">
        <v>0</v>
      </c>
    </row>
    <row r="12" spans="1:7" x14ac:dyDescent="0.25">
      <c r="A12" s="57" t="s">
        <v>567</v>
      </c>
      <c r="B12" s="47">
        <v>0</v>
      </c>
      <c r="C12" s="47">
        <v>0</v>
      </c>
      <c r="D12" s="47">
        <v>0</v>
      </c>
      <c r="E12" s="47">
        <v>0</v>
      </c>
      <c r="F12" s="180">
        <v>58854.239999999998</v>
      </c>
      <c r="G12" s="180">
        <v>60367</v>
      </c>
    </row>
    <row r="13" spans="1:7" x14ac:dyDescent="0.25">
      <c r="A13" s="58" t="s">
        <v>491</v>
      </c>
      <c r="B13" s="47">
        <v>0</v>
      </c>
      <c r="C13" s="47">
        <v>0</v>
      </c>
      <c r="D13" s="47">
        <v>0</v>
      </c>
      <c r="E13" s="47">
        <v>0</v>
      </c>
      <c r="F13" s="180">
        <v>0</v>
      </c>
      <c r="G13" s="180">
        <v>0</v>
      </c>
    </row>
    <row r="14" spans="1:7" x14ac:dyDescent="0.25">
      <c r="A14" s="57" t="s">
        <v>492</v>
      </c>
      <c r="B14" s="47">
        <v>0</v>
      </c>
      <c r="C14" s="47">
        <v>0</v>
      </c>
      <c r="D14" s="47">
        <v>0</v>
      </c>
      <c r="E14" s="47">
        <v>0</v>
      </c>
      <c r="F14" s="180">
        <v>52328342.719999999</v>
      </c>
      <c r="G14" s="180">
        <v>55214429.460000001</v>
      </c>
    </row>
    <row r="15" spans="1:7" x14ac:dyDescent="0.25">
      <c r="A15" s="57" t="s">
        <v>568</v>
      </c>
      <c r="B15" s="47">
        <v>0</v>
      </c>
      <c r="C15" s="47">
        <v>0</v>
      </c>
      <c r="D15" s="47">
        <v>0</v>
      </c>
      <c r="E15" s="47">
        <v>0</v>
      </c>
      <c r="F15" s="180">
        <v>0</v>
      </c>
      <c r="G15" s="180">
        <v>0</v>
      </c>
    </row>
    <row r="16" spans="1:7" x14ac:dyDescent="0.25">
      <c r="A16" s="57" t="s">
        <v>494</v>
      </c>
      <c r="B16" s="47">
        <v>0</v>
      </c>
      <c r="C16" s="47">
        <v>0</v>
      </c>
      <c r="D16" s="47">
        <v>0</v>
      </c>
      <c r="E16" s="47">
        <v>0</v>
      </c>
      <c r="F16" s="180">
        <v>0</v>
      </c>
      <c r="G16" s="180">
        <v>0</v>
      </c>
    </row>
    <row r="17" spans="1:7" x14ac:dyDescent="0.25">
      <c r="A17" s="57" t="s">
        <v>569</v>
      </c>
      <c r="B17" s="47">
        <v>0</v>
      </c>
      <c r="C17" s="47">
        <v>0</v>
      </c>
      <c r="D17" s="47">
        <v>0</v>
      </c>
      <c r="E17" s="47">
        <v>0</v>
      </c>
      <c r="F17" s="180">
        <v>0</v>
      </c>
      <c r="G17" s="180">
        <v>0</v>
      </c>
    </row>
    <row r="18" spans="1:7" x14ac:dyDescent="0.25">
      <c r="A18" s="90" t="s">
        <v>570</v>
      </c>
      <c r="B18" s="47">
        <v>0</v>
      </c>
      <c r="C18" s="47">
        <v>0</v>
      </c>
      <c r="D18" s="47">
        <v>0</v>
      </c>
      <c r="E18" s="47">
        <v>0</v>
      </c>
      <c r="F18" s="180">
        <v>0</v>
      </c>
      <c r="G18" s="180">
        <v>0</v>
      </c>
    </row>
    <row r="19" spans="1:7" x14ac:dyDescent="0.25">
      <c r="A19" s="57"/>
      <c r="B19" s="47">
        <v>0</v>
      </c>
      <c r="C19" s="47">
        <v>0</v>
      </c>
      <c r="D19" s="47">
        <v>0</v>
      </c>
      <c r="E19" s="47">
        <v>0</v>
      </c>
      <c r="F19" s="180">
        <v>0</v>
      </c>
      <c r="G19" s="180">
        <v>0</v>
      </c>
    </row>
    <row r="20" spans="1:7" x14ac:dyDescent="0.25">
      <c r="A20" s="3" t="s">
        <v>458</v>
      </c>
      <c r="B20" s="49"/>
      <c r="C20" s="49"/>
      <c r="D20" s="49"/>
      <c r="E20" s="49"/>
      <c r="F20" s="181"/>
      <c r="G20" s="181"/>
    </row>
    <row r="21" spans="1:7" x14ac:dyDescent="0.25">
      <c r="A21" s="57" t="s">
        <v>572</v>
      </c>
      <c r="B21" s="4">
        <v>0</v>
      </c>
      <c r="C21" s="4">
        <v>0</v>
      </c>
      <c r="D21" s="4">
        <v>0</v>
      </c>
      <c r="E21" s="4">
        <v>0</v>
      </c>
      <c r="F21" s="179">
        <v>0</v>
      </c>
      <c r="G21" s="179">
        <v>0</v>
      </c>
    </row>
    <row r="22" spans="1:7" x14ac:dyDescent="0.25">
      <c r="A22" s="57" t="s">
        <v>573</v>
      </c>
      <c r="B22" s="47">
        <v>0</v>
      </c>
      <c r="C22" s="47">
        <v>0</v>
      </c>
      <c r="D22" s="47">
        <v>0</v>
      </c>
      <c r="E22" s="47">
        <v>0</v>
      </c>
      <c r="F22" s="180">
        <v>0</v>
      </c>
      <c r="G22" s="180">
        <v>0</v>
      </c>
    </row>
    <row r="23" spans="1:7" x14ac:dyDescent="0.25">
      <c r="A23" s="57" t="s">
        <v>499</v>
      </c>
      <c r="B23" s="47">
        <v>0</v>
      </c>
      <c r="C23" s="47">
        <v>0</v>
      </c>
      <c r="D23" s="47">
        <v>0</v>
      </c>
      <c r="E23" s="47">
        <v>0</v>
      </c>
      <c r="F23" s="180">
        <v>0</v>
      </c>
      <c r="G23" s="180">
        <v>0</v>
      </c>
    </row>
    <row r="24" spans="1:7" ht="30" x14ac:dyDescent="0.25">
      <c r="A24" s="58" t="s">
        <v>500</v>
      </c>
      <c r="B24" s="47">
        <v>0</v>
      </c>
      <c r="C24" s="47">
        <v>0</v>
      </c>
      <c r="D24" s="47">
        <v>0</v>
      </c>
      <c r="E24" s="47">
        <v>0</v>
      </c>
      <c r="F24" s="180">
        <v>0</v>
      </c>
      <c r="G24" s="180">
        <v>0</v>
      </c>
    </row>
    <row r="25" spans="1:7" x14ac:dyDescent="0.25">
      <c r="A25" s="58" t="s">
        <v>574</v>
      </c>
      <c r="B25" s="47">
        <v>0</v>
      </c>
      <c r="C25" s="47">
        <v>0</v>
      </c>
      <c r="D25" s="47">
        <v>0</v>
      </c>
      <c r="E25" s="47">
        <v>0</v>
      </c>
      <c r="F25" s="180">
        <v>0</v>
      </c>
      <c r="G25" s="180">
        <v>0</v>
      </c>
    </row>
    <row r="26" spans="1:7" x14ac:dyDescent="0.25">
      <c r="A26" s="76"/>
      <c r="B26" s="47">
        <v>0</v>
      </c>
      <c r="C26" s="47">
        <v>0</v>
      </c>
      <c r="D26" s="47">
        <v>0</v>
      </c>
      <c r="E26" s="47">
        <v>0</v>
      </c>
      <c r="F26" s="180">
        <v>0</v>
      </c>
      <c r="G26" s="180">
        <v>0</v>
      </c>
    </row>
    <row r="27" spans="1:7" x14ac:dyDescent="0.25">
      <c r="A27" s="3" t="s">
        <v>462</v>
      </c>
      <c r="B27" s="49"/>
      <c r="C27" s="49"/>
      <c r="D27" s="49"/>
      <c r="E27" s="49"/>
      <c r="F27" s="181"/>
      <c r="G27" s="181"/>
    </row>
    <row r="28" spans="1:7" x14ac:dyDescent="0.25">
      <c r="A28" s="57" t="s">
        <v>289</v>
      </c>
      <c r="B28" s="4">
        <v>0</v>
      </c>
      <c r="C28" s="4">
        <v>0</v>
      </c>
      <c r="D28" s="4">
        <v>0</v>
      </c>
      <c r="E28" s="4">
        <v>0</v>
      </c>
      <c r="F28" s="179">
        <v>0</v>
      </c>
      <c r="G28" s="179">
        <v>0</v>
      </c>
    </row>
    <row r="29" spans="1:7" x14ac:dyDescent="0.25">
      <c r="A29" s="45"/>
      <c r="B29" s="47">
        <v>0</v>
      </c>
      <c r="C29" s="47">
        <v>0</v>
      </c>
      <c r="D29" s="47">
        <v>0</v>
      </c>
      <c r="E29" s="47">
        <v>0</v>
      </c>
      <c r="F29" s="180">
        <v>0</v>
      </c>
      <c r="G29" s="180">
        <v>0</v>
      </c>
    </row>
    <row r="30" spans="1:7" ht="14.45" customHeight="1" x14ac:dyDescent="0.25">
      <c r="A30" s="3" t="s">
        <v>502</v>
      </c>
      <c r="B30" s="49"/>
      <c r="C30" s="49"/>
      <c r="D30" s="49"/>
      <c r="E30" s="49"/>
      <c r="F30" s="181"/>
      <c r="G30" s="181"/>
    </row>
    <row r="31" spans="1:7" ht="14.45" customHeight="1" x14ac:dyDescent="0.25">
      <c r="A31" s="45"/>
      <c r="B31" s="4">
        <v>0</v>
      </c>
      <c r="C31" s="4">
        <v>0</v>
      </c>
      <c r="D31" s="4">
        <v>0</v>
      </c>
      <c r="E31" s="4">
        <v>0</v>
      </c>
      <c r="F31" s="179">
        <v>52387196.960000001</v>
      </c>
      <c r="G31" s="179">
        <v>55274796.460000001</v>
      </c>
    </row>
    <row r="32" spans="1:7" x14ac:dyDescent="0.25">
      <c r="A32" s="142" t="s">
        <v>291</v>
      </c>
      <c r="B32" s="49"/>
      <c r="C32" s="49"/>
      <c r="D32" s="49"/>
      <c r="E32" s="49"/>
      <c r="F32" s="182"/>
      <c r="G32" s="182"/>
    </row>
    <row r="33" spans="1:7" ht="30" x14ac:dyDescent="0.25">
      <c r="A33" s="140" t="s">
        <v>464</v>
      </c>
      <c r="B33" s="49"/>
      <c r="C33" s="49"/>
      <c r="D33" s="49"/>
      <c r="E33" s="49"/>
      <c r="F33" s="180">
        <v>0</v>
      </c>
      <c r="G33" s="180">
        <v>0</v>
      </c>
    </row>
    <row r="34" spans="1:7" ht="30" x14ac:dyDescent="0.25">
      <c r="A34" s="140" t="s">
        <v>293</v>
      </c>
      <c r="B34" s="47">
        <v>0</v>
      </c>
      <c r="C34" s="47">
        <v>0</v>
      </c>
      <c r="D34" s="47">
        <v>0</v>
      </c>
      <c r="E34" s="47">
        <v>0</v>
      </c>
      <c r="F34" s="180">
        <v>0</v>
      </c>
      <c r="G34" s="180">
        <v>0</v>
      </c>
    </row>
    <row r="35" spans="1:7" x14ac:dyDescent="0.25">
      <c r="A35" s="52" t="s">
        <v>504</v>
      </c>
      <c r="B35" s="47">
        <v>0</v>
      </c>
      <c r="C35" s="47">
        <v>0</v>
      </c>
      <c r="D35" s="47">
        <v>0</v>
      </c>
      <c r="E35" s="47">
        <v>0</v>
      </c>
      <c r="F35" s="179">
        <v>0</v>
      </c>
      <c r="G35" s="179">
        <v>0</v>
      </c>
    </row>
    <row r="36" spans="1:7" x14ac:dyDescent="0.25">
      <c r="A36" s="53"/>
      <c r="B36" s="183">
        <v>0</v>
      </c>
      <c r="C36" s="183">
        <v>0</v>
      </c>
      <c r="D36" s="183">
        <v>0</v>
      </c>
      <c r="E36" s="183">
        <v>0</v>
      </c>
      <c r="F36" s="53"/>
      <c r="G36" s="53"/>
    </row>
    <row r="38" spans="1:7" x14ac:dyDescent="0.25">
      <c r="A38" t="s">
        <v>592</v>
      </c>
    </row>
    <row r="39" spans="1:7" x14ac:dyDescent="0.25">
      <c r="A39" t="s">
        <v>593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E36 F6:G6 F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G49" sqref="G4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5" t="s">
        <v>507</v>
      </c>
      <c r="B1" s="187"/>
      <c r="C1" s="187"/>
      <c r="D1" s="187"/>
      <c r="E1" s="187"/>
      <c r="F1" s="187"/>
      <c r="G1" s="188"/>
    </row>
    <row r="2" spans="1:7" x14ac:dyDescent="0.25">
      <c r="A2" s="207" t="str">
        <f>'Formato 1'!A2</f>
        <v>Junta Municipal De Agua Potable y Alcantarillado de San Felipe, Gto.</v>
      </c>
      <c r="B2" s="208"/>
      <c r="C2" s="208"/>
      <c r="D2" s="208"/>
      <c r="E2" s="208"/>
      <c r="F2" s="208"/>
      <c r="G2" s="209"/>
    </row>
    <row r="3" spans="1:7" x14ac:dyDescent="0.25">
      <c r="A3" s="204" t="s">
        <v>508</v>
      </c>
      <c r="B3" s="205"/>
      <c r="C3" s="205"/>
      <c r="D3" s="205"/>
      <c r="E3" s="205"/>
      <c r="F3" s="205"/>
      <c r="G3" s="206"/>
    </row>
    <row r="4" spans="1:7" x14ac:dyDescent="0.25">
      <c r="A4" s="204" t="s">
        <v>2</v>
      </c>
      <c r="B4" s="205"/>
      <c r="C4" s="205"/>
      <c r="D4" s="205"/>
      <c r="E4" s="205"/>
      <c r="F4" s="205"/>
      <c r="G4" s="206"/>
    </row>
    <row r="5" spans="1:7" ht="30" x14ac:dyDescent="0.25">
      <c r="A5" s="137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7" ht="15.75" customHeight="1" x14ac:dyDescent="0.25">
      <c r="A6" s="26" t="s">
        <v>469</v>
      </c>
      <c r="B6" s="117">
        <v>0</v>
      </c>
      <c r="C6" s="117">
        <v>0</v>
      </c>
      <c r="D6" s="117">
        <v>0</v>
      </c>
      <c r="E6" s="117">
        <v>0</v>
      </c>
      <c r="F6" s="177">
        <v>-38191606.450000003</v>
      </c>
      <c r="G6" s="177">
        <v>-49373989.479999997</v>
      </c>
    </row>
    <row r="7" spans="1:7" x14ac:dyDescent="0.25">
      <c r="A7" s="57" t="s">
        <v>581</v>
      </c>
      <c r="B7" s="74">
        <v>0</v>
      </c>
      <c r="C7" s="74">
        <v>0</v>
      </c>
      <c r="D7" s="74">
        <v>0</v>
      </c>
      <c r="E7" s="74">
        <v>0</v>
      </c>
      <c r="F7" s="175">
        <v>-10106376.1</v>
      </c>
      <c r="G7" s="175">
        <v>-18888015.719999999</v>
      </c>
    </row>
    <row r="8" spans="1:7" ht="15.75" customHeight="1" x14ac:dyDescent="0.25">
      <c r="A8" s="57" t="s">
        <v>582</v>
      </c>
      <c r="B8" s="74">
        <v>0</v>
      </c>
      <c r="C8" s="74">
        <v>0</v>
      </c>
      <c r="D8" s="74">
        <v>0</v>
      </c>
      <c r="E8" s="74">
        <v>0</v>
      </c>
      <c r="F8" s="175">
        <v>-1653171.96</v>
      </c>
      <c r="G8" s="175">
        <v>-6335335.8399999999</v>
      </c>
    </row>
    <row r="9" spans="1:7" x14ac:dyDescent="0.25">
      <c r="A9" s="57" t="s">
        <v>472</v>
      </c>
      <c r="B9" s="74">
        <v>0</v>
      </c>
      <c r="C9" s="74">
        <v>0</v>
      </c>
      <c r="D9" s="74">
        <v>0</v>
      </c>
      <c r="E9" s="74">
        <v>0</v>
      </c>
      <c r="F9" s="175">
        <v>-9576717.3399999999</v>
      </c>
      <c r="G9" s="175">
        <v>-16917687.960000001</v>
      </c>
    </row>
    <row r="10" spans="1:7" x14ac:dyDescent="0.25">
      <c r="A10" s="57" t="s">
        <v>473</v>
      </c>
      <c r="B10" s="74">
        <v>0</v>
      </c>
      <c r="C10" s="74">
        <v>0</v>
      </c>
      <c r="D10" s="74">
        <v>0</v>
      </c>
      <c r="E10" s="74">
        <v>0</v>
      </c>
      <c r="F10" s="175">
        <v>0</v>
      </c>
      <c r="G10" s="175">
        <v>0</v>
      </c>
    </row>
    <row r="11" spans="1:7" x14ac:dyDescent="0.25">
      <c r="A11" s="57" t="s">
        <v>583</v>
      </c>
      <c r="B11" s="74">
        <v>0</v>
      </c>
      <c r="C11" s="74">
        <v>0</v>
      </c>
      <c r="D11" s="74">
        <v>0</v>
      </c>
      <c r="E11" s="74">
        <v>0</v>
      </c>
      <c r="F11" s="175">
        <v>-1788463.62</v>
      </c>
      <c r="G11" s="175">
        <v>-1812083.96</v>
      </c>
    </row>
    <row r="12" spans="1:7" x14ac:dyDescent="0.25">
      <c r="A12" s="57" t="s">
        <v>475</v>
      </c>
      <c r="B12" s="74">
        <v>0</v>
      </c>
      <c r="C12" s="74">
        <v>0</v>
      </c>
      <c r="D12" s="74">
        <v>0</v>
      </c>
      <c r="E12" s="74">
        <v>0</v>
      </c>
      <c r="F12" s="175">
        <v>-15066877.43</v>
      </c>
      <c r="G12" s="175">
        <v>-5420866</v>
      </c>
    </row>
    <row r="13" spans="1:7" x14ac:dyDescent="0.25">
      <c r="A13" s="58" t="s">
        <v>476</v>
      </c>
      <c r="B13" s="74">
        <v>0</v>
      </c>
      <c r="C13" s="74">
        <v>0</v>
      </c>
      <c r="D13" s="74">
        <v>0</v>
      </c>
      <c r="E13" s="74">
        <v>0</v>
      </c>
      <c r="F13" s="175">
        <v>0</v>
      </c>
      <c r="G13" s="175">
        <v>0</v>
      </c>
    </row>
    <row r="14" spans="1:7" x14ac:dyDescent="0.25">
      <c r="A14" s="57" t="s">
        <v>477</v>
      </c>
      <c r="B14" s="74">
        <v>0</v>
      </c>
      <c r="C14" s="74">
        <v>0</v>
      </c>
      <c r="D14" s="74">
        <v>0</v>
      </c>
      <c r="E14" s="74">
        <v>0</v>
      </c>
      <c r="F14" s="175">
        <v>0</v>
      </c>
      <c r="G14" s="175">
        <v>0</v>
      </c>
    </row>
    <row r="15" spans="1:7" x14ac:dyDescent="0.25">
      <c r="A15" s="57" t="s">
        <v>478</v>
      </c>
      <c r="B15" s="74">
        <v>0</v>
      </c>
      <c r="C15" s="74">
        <v>0</v>
      </c>
      <c r="D15" s="74">
        <v>0</v>
      </c>
      <c r="E15" s="74">
        <v>0</v>
      </c>
      <c r="F15" s="175">
        <v>0</v>
      </c>
      <c r="G15" s="175">
        <v>0</v>
      </c>
    </row>
    <row r="16" spans="1:7" x14ac:dyDescent="0.25">
      <c r="A16" s="57"/>
      <c r="B16" s="74"/>
      <c r="C16" s="74"/>
      <c r="D16" s="74"/>
      <c r="E16" s="74"/>
      <c r="F16" s="178"/>
      <c r="G16" s="178"/>
    </row>
    <row r="17" spans="1:7" x14ac:dyDescent="0.25">
      <c r="A17" s="3" t="s">
        <v>479</v>
      </c>
      <c r="B17" s="117">
        <v>0</v>
      </c>
      <c r="C17" s="117">
        <v>0</v>
      </c>
      <c r="D17" s="117">
        <v>0</v>
      </c>
      <c r="E17" s="117">
        <v>0</v>
      </c>
      <c r="F17" s="177">
        <v>0</v>
      </c>
      <c r="G17" s="177">
        <v>0</v>
      </c>
    </row>
    <row r="18" spans="1:7" x14ac:dyDescent="0.25">
      <c r="A18" s="57" t="s">
        <v>581</v>
      </c>
      <c r="B18" s="75">
        <v>0</v>
      </c>
      <c r="C18" s="75">
        <v>0</v>
      </c>
      <c r="D18" s="75">
        <v>0</v>
      </c>
      <c r="E18" s="75">
        <v>0</v>
      </c>
      <c r="F18" s="175">
        <v>0</v>
      </c>
      <c r="G18" s="175">
        <v>0</v>
      </c>
    </row>
    <row r="19" spans="1:7" x14ac:dyDescent="0.25">
      <c r="A19" s="57" t="s">
        <v>582</v>
      </c>
      <c r="B19" s="75">
        <v>0</v>
      </c>
      <c r="C19" s="75">
        <v>0</v>
      </c>
      <c r="D19" s="75">
        <v>0</v>
      </c>
      <c r="E19" s="75">
        <v>0</v>
      </c>
      <c r="F19" s="175">
        <v>0</v>
      </c>
      <c r="G19" s="175">
        <v>0</v>
      </c>
    </row>
    <row r="20" spans="1:7" x14ac:dyDescent="0.25">
      <c r="A20" s="57" t="s">
        <v>472</v>
      </c>
      <c r="B20" s="75">
        <v>0</v>
      </c>
      <c r="C20" s="75">
        <v>0</v>
      </c>
      <c r="D20" s="75">
        <v>0</v>
      </c>
      <c r="E20" s="75">
        <v>0</v>
      </c>
      <c r="F20" s="175">
        <v>0</v>
      </c>
      <c r="G20" s="175">
        <v>0</v>
      </c>
    </row>
    <row r="21" spans="1:7" x14ac:dyDescent="0.25">
      <c r="A21" s="57" t="s">
        <v>473</v>
      </c>
      <c r="B21" s="75">
        <v>0</v>
      </c>
      <c r="C21" s="75">
        <v>0</v>
      </c>
      <c r="D21" s="75">
        <v>0</v>
      </c>
      <c r="E21" s="75">
        <v>0</v>
      </c>
      <c r="F21" s="175">
        <v>0</v>
      </c>
      <c r="G21" s="175">
        <v>0</v>
      </c>
    </row>
    <row r="22" spans="1:7" x14ac:dyDescent="0.25">
      <c r="A22" s="58" t="s">
        <v>583</v>
      </c>
      <c r="B22" s="75">
        <v>0</v>
      </c>
      <c r="C22" s="75">
        <v>0</v>
      </c>
      <c r="D22" s="75">
        <v>0</v>
      </c>
      <c r="E22" s="75">
        <v>0</v>
      </c>
      <c r="F22" s="175">
        <v>0</v>
      </c>
      <c r="G22" s="175">
        <v>0</v>
      </c>
    </row>
    <row r="23" spans="1:7" x14ac:dyDescent="0.25">
      <c r="A23" s="58" t="s">
        <v>475</v>
      </c>
      <c r="B23" s="75">
        <v>0</v>
      </c>
      <c r="C23" s="75">
        <v>0</v>
      </c>
      <c r="D23" s="75">
        <v>0</v>
      </c>
      <c r="E23" s="75">
        <v>0</v>
      </c>
      <c r="F23" s="175">
        <v>0</v>
      </c>
      <c r="G23" s="175">
        <v>0</v>
      </c>
    </row>
    <row r="24" spans="1:7" x14ac:dyDescent="0.25">
      <c r="A24" s="58" t="s">
        <v>476</v>
      </c>
      <c r="B24" s="75">
        <v>0</v>
      </c>
      <c r="C24" s="75">
        <v>0</v>
      </c>
      <c r="D24" s="75">
        <v>0</v>
      </c>
      <c r="E24" s="75">
        <v>0</v>
      </c>
      <c r="F24" s="175">
        <v>0</v>
      </c>
      <c r="G24" s="175">
        <v>0</v>
      </c>
    </row>
    <row r="25" spans="1:7" x14ac:dyDescent="0.25">
      <c r="A25" s="58" t="s">
        <v>480</v>
      </c>
      <c r="B25" s="75">
        <v>0</v>
      </c>
      <c r="C25" s="75">
        <v>0</v>
      </c>
      <c r="D25" s="75">
        <v>0</v>
      </c>
      <c r="E25" s="75">
        <v>0</v>
      </c>
      <c r="F25" s="175">
        <v>0</v>
      </c>
      <c r="G25" s="175">
        <v>0</v>
      </c>
    </row>
    <row r="26" spans="1:7" x14ac:dyDescent="0.25">
      <c r="A26" s="58" t="s">
        <v>478</v>
      </c>
      <c r="B26" s="75">
        <v>0</v>
      </c>
      <c r="C26" s="75">
        <v>0</v>
      </c>
      <c r="D26" s="75">
        <v>0</v>
      </c>
      <c r="E26" s="75">
        <v>0</v>
      </c>
      <c r="F26" s="175">
        <v>0</v>
      </c>
      <c r="G26" s="175">
        <v>0</v>
      </c>
    </row>
    <row r="27" spans="1:7" x14ac:dyDescent="0.25">
      <c r="A27" s="45" t="s">
        <v>578</v>
      </c>
      <c r="B27" s="77"/>
      <c r="C27" s="77"/>
      <c r="D27" s="77"/>
      <c r="E27" s="77"/>
      <c r="F27" s="178"/>
      <c r="G27" s="178"/>
    </row>
    <row r="28" spans="1:7" ht="14.45" customHeight="1" x14ac:dyDescent="0.25">
      <c r="A28" s="3" t="s">
        <v>481</v>
      </c>
      <c r="B28" s="117">
        <v>0</v>
      </c>
      <c r="C28" s="117">
        <v>0</v>
      </c>
      <c r="D28" s="117">
        <v>0</v>
      </c>
      <c r="E28" s="117">
        <v>0</v>
      </c>
      <c r="F28" s="177">
        <v>-38191606.450000003</v>
      </c>
      <c r="G28" s="177">
        <v>-49373989.479999997</v>
      </c>
    </row>
    <row r="29" spans="1:7" x14ac:dyDescent="0.25">
      <c r="A29" s="53"/>
      <c r="B29" s="53"/>
      <c r="C29" s="53"/>
      <c r="D29" s="53"/>
      <c r="E29" s="53"/>
      <c r="F29" s="53"/>
      <c r="G29" s="53"/>
    </row>
    <row r="31" spans="1:7" x14ac:dyDescent="0.25">
      <c r="A31" t="s">
        <v>590</v>
      </c>
    </row>
    <row r="32" spans="1:7" x14ac:dyDescent="0.25">
      <c r="A32" t="s">
        <v>591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17:G28 B6:G6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E16 B18:E27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B11" sqref="B1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95" t="s">
        <v>511</v>
      </c>
      <c r="B1" s="187"/>
      <c r="C1" s="187"/>
      <c r="D1" s="187"/>
      <c r="E1" s="187"/>
      <c r="F1" s="187"/>
    </row>
    <row r="2" spans="1:6" x14ac:dyDescent="0.25">
      <c r="A2" s="207" t="str">
        <f>'Formato 1'!A2</f>
        <v>Junta Municipal De Agua Potable y Alcantarillado de San Felipe, Gto.</v>
      </c>
      <c r="B2" s="208"/>
      <c r="C2" s="208"/>
      <c r="D2" s="208"/>
      <c r="E2" s="208"/>
      <c r="F2" s="209"/>
    </row>
    <row r="3" spans="1:6" x14ac:dyDescent="0.25">
      <c r="A3" s="204" t="s">
        <v>512</v>
      </c>
      <c r="B3" s="205"/>
      <c r="C3" s="205"/>
      <c r="D3" s="205"/>
      <c r="E3" s="205"/>
      <c r="F3" s="206"/>
    </row>
    <row r="4" spans="1:6" ht="30" x14ac:dyDescent="0.25">
      <c r="A4" s="137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1" t="s">
        <v>518</v>
      </c>
      <c r="B5" s="146"/>
      <c r="C5" s="146"/>
      <c r="D5" s="146"/>
      <c r="E5" s="146"/>
      <c r="F5" s="146"/>
    </row>
    <row r="6" spans="1:6" ht="30" x14ac:dyDescent="0.25">
      <c r="A6" s="144" t="s">
        <v>519</v>
      </c>
      <c r="B6" s="143"/>
      <c r="C6" s="143"/>
      <c r="D6" s="143"/>
      <c r="E6" s="143"/>
      <c r="F6" s="143"/>
    </row>
    <row r="7" spans="1:6" ht="15.75" customHeight="1" x14ac:dyDescent="0.25">
      <c r="A7" s="144" t="s">
        <v>520</v>
      </c>
      <c r="B7" s="143"/>
      <c r="C7" s="143"/>
      <c r="D7" s="143"/>
      <c r="E7" s="143"/>
      <c r="F7" s="143"/>
    </row>
    <row r="8" spans="1:6" x14ac:dyDescent="0.25">
      <c r="A8" s="145"/>
      <c r="B8" s="143"/>
      <c r="C8" s="143"/>
      <c r="D8" s="143"/>
      <c r="E8" s="143"/>
      <c r="F8" s="143"/>
    </row>
    <row r="9" spans="1:6" x14ac:dyDescent="0.25">
      <c r="A9" s="150" t="s">
        <v>521</v>
      </c>
      <c r="B9" s="143"/>
      <c r="C9" s="143"/>
      <c r="D9" s="143"/>
      <c r="E9" s="143"/>
      <c r="F9" s="143"/>
    </row>
    <row r="10" spans="1:6" x14ac:dyDescent="0.25">
      <c r="A10" s="144" t="s">
        <v>522</v>
      </c>
      <c r="B10" s="153"/>
      <c r="C10" s="153"/>
      <c r="D10" s="153"/>
      <c r="E10" s="153"/>
      <c r="F10" s="153"/>
    </row>
    <row r="11" spans="1:6" x14ac:dyDescent="0.25">
      <c r="A11" s="66" t="s">
        <v>523</v>
      </c>
      <c r="B11" s="153"/>
      <c r="C11" s="153"/>
      <c r="D11" s="153"/>
      <c r="E11" s="153"/>
      <c r="F11" s="153"/>
    </row>
    <row r="12" spans="1:6" x14ac:dyDescent="0.25">
      <c r="A12" s="66" t="s">
        <v>524</v>
      </c>
      <c r="B12" s="153"/>
      <c r="C12" s="153"/>
      <c r="D12" s="153"/>
      <c r="E12" s="153"/>
      <c r="F12" s="153"/>
    </row>
    <row r="13" spans="1:6" x14ac:dyDescent="0.25">
      <c r="A13" s="66" t="s">
        <v>525</v>
      </c>
      <c r="B13" s="153"/>
      <c r="C13" s="153"/>
      <c r="D13" s="153"/>
      <c r="E13" s="153"/>
      <c r="F13" s="153"/>
    </row>
    <row r="14" spans="1:6" x14ac:dyDescent="0.25">
      <c r="A14" s="144" t="s">
        <v>526</v>
      </c>
      <c r="B14" s="153"/>
      <c r="C14" s="153"/>
      <c r="D14" s="153"/>
      <c r="E14" s="153"/>
      <c r="F14" s="153"/>
    </row>
    <row r="15" spans="1:6" x14ac:dyDescent="0.25">
      <c r="A15" s="66" t="s">
        <v>523</v>
      </c>
      <c r="B15" s="153"/>
      <c r="C15" s="153"/>
      <c r="D15" s="153"/>
      <c r="E15" s="153"/>
      <c r="F15" s="153"/>
    </row>
    <row r="16" spans="1:6" x14ac:dyDescent="0.25">
      <c r="A16" s="66" t="s">
        <v>524</v>
      </c>
      <c r="B16" s="154"/>
      <c r="C16" s="154"/>
      <c r="D16" s="154"/>
      <c r="E16" s="154"/>
      <c r="F16" s="154"/>
    </row>
    <row r="17" spans="1:6" x14ac:dyDescent="0.25">
      <c r="A17" s="66" t="s">
        <v>525</v>
      </c>
      <c r="B17" s="155"/>
      <c r="C17" s="155"/>
      <c r="D17" s="155"/>
      <c r="E17" s="155"/>
      <c r="F17" s="155"/>
    </row>
    <row r="18" spans="1:6" x14ac:dyDescent="0.25">
      <c r="A18" s="144" t="s">
        <v>527</v>
      </c>
      <c r="B18" s="155"/>
      <c r="C18" s="155"/>
      <c r="D18" s="155"/>
      <c r="E18" s="155"/>
      <c r="F18" s="155"/>
    </row>
    <row r="19" spans="1:6" x14ac:dyDescent="0.25">
      <c r="A19" s="144" t="s">
        <v>528</v>
      </c>
      <c r="B19" s="155"/>
      <c r="C19" s="155"/>
      <c r="D19" s="155"/>
      <c r="E19" s="155"/>
      <c r="F19" s="155"/>
    </row>
    <row r="20" spans="1:6" x14ac:dyDescent="0.25">
      <c r="A20" s="144" t="s">
        <v>529</v>
      </c>
      <c r="B20" s="156"/>
      <c r="C20" s="156"/>
      <c r="D20" s="156"/>
      <c r="E20" s="156"/>
      <c r="F20" s="156"/>
    </row>
    <row r="21" spans="1:6" x14ac:dyDescent="0.25">
      <c r="A21" s="144" t="s">
        <v>530</v>
      </c>
      <c r="B21" s="156"/>
      <c r="C21" s="156"/>
      <c r="D21" s="156"/>
      <c r="E21" s="156"/>
      <c r="F21" s="156"/>
    </row>
    <row r="22" spans="1:6" x14ac:dyDescent="0.25">
      <c r="A22" s="144" t="s">
        <v>531</v>
      </c>
      <c r="B22" s="156"/>
      <c r="C22" s="156"/>
      <c r="D22" s="156"/>
      <c r="E22" s="156"/>
      <c r="F22" s="156"/>
    </row>
    <row r="23" spans="1:6" x14ac:dyDescent="0.25">
      <c r="A23" s="144" t="s">
        <v>532</v>
      </c>
      <c r="B23" s="156"/>
      <c r="C23" s="156"/>
      <c r="D23" s="156"/>
      <c r="E23" s="156"/>
      <c r="F23" s="156"/>
    </row>
    <row r="24" spans="1:6" x14ac:dyDescent="0.25">
      <c r="A24" s="144" t="s">
        <v>533</v>
      </c>
      <c r="B24" s="148"/>
      <c r="C24" s="148"/>
      <c r="D24" s="148"/>
      <c r="E24" s="148"/>
      <c r="F24" s="148"/>
    </row>
    <row r="25" spans="1:6" x14ac:dyDescent="0.25">
      <c r="A25" s="144" t="s">
        <v>534</v>
      </c>
      <c r="B25" s="148"/>
      <c r="C25" s="148"/>
      <c r="D25" s="148"/>
      <c r="E25" s="148"/>
      <c r="F25" s="148"/>
    </row>
    <row r="26" spans="1:6" x14ac:dyDescent="0.25">
      <c r="A26" s="145"/>
      <c r="B26" s="149"/>
      <c r="C26" s="149"/>
      <c r="D26" s="149"/>
      <c r="E26" s="149"/>
      <c r="F26" s="149"/>
    </row>
    <row r="27" spans="1:6" ht="14.45" customHeight="1" x14ac:dyDescent="0.25">
      <c r="A27" s="150" t="s">
        <v>535</v>
      </c>
      <c r="B27" s="147"/>
      <c r="C27" s="147"/>
      <c r="D27" s="147"/>
      <c r="E27" s="147"/>
      <c r="F27" s="147"/>
    </row>
    <row r="28" spans="1:6" x14ac:dyDescent="0.25">
      <c r="A28" s="144" t="s">
        <v>536</v>
      </c>
      <c r="B28" s="89"/>
      <c r="C28" s="89"/>
      <c r="D28" s="89"/>
      <c r="E28" s="89"/>
      <c r="F28" s="89"/>
    </row>
    <row r="29" spans="1:6" x14ac:dyDescent="0.25">
      <c r="A29" s="140"/>
      <c r="B29" s="52"/>
      <c r="C29" s="52"/>
      <c r="D29" s="52"/>
      <c r="E29" s="52"/>
      <c r="F29" s="52"/>
    </row>
    <row r="30" spans="1:6" x14ac:dyDescent="0.25">
      <c r="A30" s="151" t="s">
        <v>537</v>
      </c>
      <c r="B30" s="52"/>
      <c r="C30" s="52"/>
      <c r="D30" s="52"/>
      <c r="E30" s="52"/>
      <c r="F30" s="52"/>
    </row>
    <row r="31" spans="1:6" x14ac:dyDescent="0.25">
      <c r="A31" s="152" t="s">
        <v>522</v>
      </c>
      <c r="B31" s="89"/>
      <c r="C31" s="89"/>
      <c r="D31" s="89"/>
      <c r="E31" s="89"/>
      <c r="F31" s="89"/>
    </row>
    <row r="32" spans="1:6" x14ac:dyDescent="0.25">
      <c r="A32" s="152" t="s">
        <v>526</v>
      </c>
      <c r="B32" s="89"/>
      <c r="C32" s="89"/>
      <c r="D32" s="89"/>
      <c r="E32" s="89"/>
      <c r="F32" s="89"/>
    </row>
    <row r="33" spans="1:6" x14ac:dyDescent="0.25">
      <c r="A33" s="152" t="s">
        <v>538</v>
      </c>
      <c r="B33" s="89"/>
      <c r="C33" s="89"/>
      <c r="D33" s="89"/>
      <c r="E33" s="89"/>
      <c r="F33" s="89"/>
    </row>
    <row r="34" spans="1:6" x14ac:dyDescent="0.25">
      <c r="A34" s="140"/>
      <c r="B34" s="52"/>
      <c r="C34" s="52"/>
      <c r="D34" s="52"/>
      <c r="E34" s="52"/>
      <c r="F34" s="52"/>
    </row>
    <row r="35" spans="1:6" x14ac:dyDescent="0.25">
      <c r="A35" s="151" t="s">
        <v>539</v>
      </c>
      <c r="B35" s="52"/>
      <c r="C35" s="52"/>
      <c r="D35" s="52"/>
      <c r="E35" s="52"/>
      <c r="F35" s="52"/>
    </row>
    <row r="36" spans="1:6" x14ac:dyDescent="0.25">
      <c r="A36" s="152" t="s">
        <v>540</v>
      </c>
      <c r="B36" s="52"/>
      <c r="C36" s="52"/>
      <c r="D36" s="52"/>
      <c r="E36" s="52"/>
      <c r="F36" s="52"/>
    </row>
    <row r="37" spans="1:6" x14ac:dyDescent="0.25">
      <c r="A37" s="152" t="s">
        <v>541</v>
      </c>
      <c r="B37" s="52"/>
      <c r="C37" s="52"/>
      <c r="D37" s="52"/>
      <c r="E37" s="52"/>
      <c r="F37" s="52"/>
    </row>
    <row r="38" spans="1:6" x14ac:dyDescent="0.25">
      <c r="A38" s="152" t="s">
        <v>542</v>
      </c>
      <c r="B38" s="52"/>
      <c r="C38" s="52"/>
      <c r="D38" s="52"/>
      <c r="E38" s="52"/>
      <c r="F38" s="52"/>
    </row>
    <row r="39" spans="1:6" x14ac:dyDescent="0.25">
      <c r="A39" s="140"/>
      <c r="B39" s="52"/>
      <c r="C39" s="52"/>
      <c r="D39" s="52"/>
      <c r="E39" s="52"/>
      <c r="F39" s="52"/>
    </row>
    <row r="40" spans="1:6" x14ac:dyDescent="0.25">
      <c r="A40" s="151" t="s">
        <v>543</v>
      </c>
      <c r="B40" s="52"/>
      <c r="C40" s="52"/>
      <c r="D40" s="52"/>
      <c r="E40" s="52"/>
      <c r="F40" s="52"/>
    </row>
    <row r="41" spans="1:6" x14ac:dyDescent="0.25">
      <c r="A41" s="140"/>
      <c r="B41" s="52"/>
      <c r="C41" s="52"/>
      <c r="D41" s="52"/>
      <c r="E41" s="52"/>
      <c r="F41" s="52"/>
    </row>
    <row r="42" spans="1:6" x14ac:dyDescent="0.25">
      <c r="A42" s="151" t="s">
        <v>544</v>
      </c>
      <c r="B42" s="52"/>
      <c r="C42" s="52"/>
      <c r="D42" s="52"/>
      <c r="E42" s="52"/>
      <c r="F42" s="52"/>
    </row>
    <row r="43" spans="1:6" x14ac:dyDescent="0.25">
      <c r="A43" s="152" t="s">
        <v>545</v>
      </c>
      <c r="B43" s="89"/>
      <c r="C43" s="89"/>
      <c r="D43" s="89"/>
      <c r="E43" s="89"/>
      <c r="F43" s="89"/>
    </row>
    <row r="44" spans="1:6" x14ac:dyDescent="0.25">
      <c r="A44" s="152" t="s">
        <v>546</v>
      </c>
      <c r="B44" s="89"/>
      <c r="C44" s="89"/>
      <c r="D44" s="89"/>
      <c r="E44" s="89"/>
      <c r="F44" s="89"/>
    </row>
    <row r="45" spans="1:6" x14ac:dyDescent="0.25">
      <c r="A45" s="152" t="s">
        <v>547</v>
      </c>
      <c r="B45" s="89"/>
      <c r="C45" s="89"/>
      <c r="D45" s="89"/>
      <c r="E45" s="89"/>
      <c r="F45" s="89"/>
    </row>
    <row r="46" spans="1:6" x14ac:dyDescent="0.25">
      <c r="A46" s="140"/>
      <c r="B46" s="52"/>
      <c r="C46" s="52"/>
      <c r="D46" s="52"/>
      <c r="E46" s="52"/>
      <c r="F46" s="52"/>
    </row>
    <row r="47" spans="1:6" ht="30" x14ac:dyDescent="0.25">
      <c r="A47" s="151" t="s">
        <v>548</v>
      </c>
      <c r="B47" s="52"/>
      <c r="C47" s="52"/>
      <c r="D47" s="52"/>
      <c r="E47" s="52"/>
      <c r="F47" s="52"/>
    </row>
    <row r="48" spans="1:6" x14ac:dyDescent="0.25">
      <c r="A48" s="152" t="s">
        <v>546</v>
      </c>
      <c r="B48" s="89"/>
      <c r="C48" s="89"/>
      <c r="D48" s="89"/>
      <c r="E48" s="89"/>
      <c r="F48" s="89"/>
    </row>
    <row r="49" spans="1:6" x14ac:dyDescent="0.25">
      <c r="A49" s="152" t="s">
        <v>547</v>
      </c>
      <c r="B49" s="89"/>
      <c r="C49" s="89"/>
      <c r="D49" s="89"/>
      <c r="E49" s="89"/>
      <c r="F49" s="89"/>
    </row>
    <row r="50" spans="1:6" x14ac:dyDescent="0.25">
      <c r="A50" s="140"/>
      <c r="B50" s="52"/>
      <c r="C50" s="52"/>
      <c r="D50" s="52"/>
      <c r="E50" s="52"/>
      <c r="F50" s="52"/>
    </row>
    <row r="51" spans="1:6" x14ac:dyDescent="0.25">
      <c r="A51" s="151" t="s">
        <v>549</v>
      </c>
      <c r="B51" s="52"/>
      <c r="C51" s="52"/>
      <c r="D51" s="52"/>
      <c r="E51" s="52"/>
      <c r="F51" s="52"/>
    </row>
    <row r="52" spans="1:6" x14ac:dyDescent="0.25">
      <c r="A52" s="152" t="s">
        <v>546</v>
      </c>
      <c r="B52" s="89"/>
      <c r="C52" s="89"/>
      <c r="D52" s="89"/>
      <c r="E52" s="89"/>
      <c r="F52" s="89"/>
    </row>
    <row r="53" spans="1:6" x14ac:dyDescent="0.25">
      <c r="A53" s="152" t="s">
        <v>547</v>
      </c>
      <c r="B53" s="89"/>
      <c r="C53" s="89"/>
      <c r="D53" s="89"/>
      <c r="E53" s="89"/>
      <c r="F53" s="89"/>
    </row>
    <row r="54" spans="1:6" x14ac:dyDescent="0.25">
      <c r="A54" s="152" t="s">
        <v>550</v>
      </c>
      <c r="B54" s="89"/>
      <c r="C54" s="89"/>
      <c r="D54" s="89"/>
      <c r="E54" s="89"/>
      <c r="F54" s="89"/>
    </row>
    <row r="55" spans="1:6" x14ac:dyDescent="0.25">
      <c r="A55" s="140"/>
      <c r="B55" s="52"/>
      <c r="C55" s="52"/>
      <c r="D55" s="52"/>
      <c r="E55" s="52"/>
      <c r="F55" s="52"/>
    </row>
    <row r="56" spans="1:6" x14ac:dyDescent="0.25">
      <c r="A56" s="151" t="s">
        <v>551</v>
      </c>
      <c r="B56" s="52"/>
      <c r="C56" s="52"/>
      <c r="D56" s="52"/>
      <c r="E56" s="52"/>
      <c r="F56" s="52"/>
    </row>
    <row r="57" spans="1:6" x14ac:dyDescent="0.25">
      <c r="A57" s="152" t="s">
        <v>546</v>
      </c>
      <c r="B57" s="89"/>
      <c r="C57" s="89"/>
      <c r="D57" s="89"/>
      <c r="E57" s="89"/>
      <c r="F57" s="89"/>
    </row>
    <row r="58" spans="1:6" x14ac:dyDescent="0.25">
      <c r="A58" s="152" t="s">
        <v>547</v>
      </c>
      <c r="B58" s="89"/>
      <c r="C58" s="89"/>
      <c r="D58" s="89"/>
      <c r="E58" s="89"/>
      <c r="F58" s="89"/>
    </row>
    <row r="59" spans="1:6" x14ac:dyDescent="0.25">
      <c r="A59" s="140"/>
      <c r="B59" s="52"/>
      <c r="C59" s="52"/>
      <c r="D59" s="52"/>
      <c r="E59" s="52"/>
      <c r="F59" s="52"/>
    </row>
    <row r="60" spans="1:6" x14ac:dyDescent="0.25">
      <c r="A60" s="151" t="s">
        <v>552</v>
      </c>
      <c r="B60" s="52"/>
      <c r="C60" s="52"/>
      <c r="D60" s="52"/>
      <c r="E60" s="52"/>
      <c r="F60" s="52"/>
    </row>
    <row r="61" spans="1:6" x14ac:dyDescent="0.25">
      <c r="A61" s="152" t="s">
        <v>553</v>
      </c>
      <c r="B61" s="139"/>
      <c r="C61" s="139"/>
      <c r="D61" s="139"/>
      <c r="E61" s="139"/>
      <c r="F61" s="139"/>
    </row>
    <row r="62" spans="1:6" x14ac:dyDescent="0.25">
      <c r="A62" s="152" t="s">
        <v>554</v>
      </c>
      <c r="B62" s="157"/>
      <c r="C62" s="157"/>
      <c r="D62" s="157"/>
      <c r="E62" s="157"/>
      <c r="F62" s="157"/>
    </row>
    <row r="63" spans="1:6" x14ac:dyDescent="0.25">
      <c r="A63" s="140"/>
      <c r="B63" s="139"/>
      <c r="C63" s="139"/>
      <c r="D63" s="139"/>
      <c r="E63" s="139"/>
      <c r="F63" s="139"/>
    </row>
    <row r="64" spans="1:6" x14ac:dyDescent="0.25">
      <c r="A64" s="151" t="s">
        <v>555</v>
      </c>
      <c r="B64" s="139"/>
      <c r="C64" s="139"/>
      <c r="D64" s="139"/>
      <c r="E64" s="139"/>
      <c r="F64" s="139"/>
    </row>
    <row r="65" spans="1:6" x14ac:dyDescent="0.25">
      <c r="A65" s="152" t="s">
        <v>556</v>
      </c>
      <c r="B65" s="139"/>
      <c r="C65" s="139"/>
      <c r="D65" s="139"/>
      <c r="E65" s="139"/>
      <c r="F65" s="139"/>
    </row>
    <row r="66" spans="1:6" x14ac:dyDescent="0.25">
      <c r="A66" s="152" t="s">
        <v>557</v>
      </c>
      <c r="B66" s="140"/>
      <c r="C66" s="52"/>
      <c r="D66" s="140"/>
      <c r="E66" s="140"/>
      <c r="F66" s="140"/>
    </row>
    <row r="67" spans="1:6" x14ac:dyDescent="0.25">
      <c r="A67" s="53"/>
      <c r="B67" s="53"/>
      <c r="C67" s="53"/>
      <c r="D67" s="53"/>
      <c r="E67" s="53"/>
      <c r="F67" s="53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212" t="s">
        <v>447</v>
      </c>
      <c r="B1" s="212"/>
      <c r="C1" s="212"/>
      <c r="D1" s="212"/>
      <c r="E1" s="212"/>
      <c r="F1" s="212"/>
      <c r="G1" s="212"/>
    </row>
    <row r="2" spans="1:7" x14ac:dyDescent="0.25">
      <c r="A2" s="126" t="str">
        <f>'Formato 1'!A2</f>
        <v>Junta Municipal De Agua Potable y Alcantarillado de San Felipe, Gto.</v>
      </c>
      <c r="B2" s="127"/>
      <c r="C2" s="127"/>
      <c r="D2" s="127"/>
      <c r="E2" s="127"/>
      <c r="F2" s="127"/>
      <c r="G2" s="128"/>
    </row>
    <row r="3" spans="1:7" x14ac:dyDescent="0.25">
      <c r="A3" s="129" t="s">
        <v>448</v>
      </c>
      <c r="B3" s="130"/>
      <c r="C3" s="130"/>
      <c r="D3" s="130"/>
      <c r="E3" s="130"/>
      <c r="F3" s="130"/>
      <c r="G3" s="131"/>
    </row>
    <row r="4" spans="1:7" x14ac:dyDescent="0.25">
      <c r="A4" s="129" t="s">
        <v>2</v>
      </c>
      <c r="B4" s="130"/>
      <c r="C4" s="130"/>
      <c r="D4" s="130"/>
      <c r="E4" s="130"/>
      <c r="F4" s="130"/>
      <c r="G4" s="131"/>
    </row>
    <row r="5" spans="1:7" x14ac:dyDescent="0.25">
      <c r="A5" s="129" t="s">
        <v>449</v>
      </c>
      <c r="B5" s="130"/>
      <c r="C5" s="130"/>
      <c r="D5" s="130"/>
      <c r="E5" s="130"/>
      <c r="F5" s="130"/>
      <c r="G5" s="131"/>
    </row>
    <row r="6" spans="1:7" x14ac:dyDescent="0.25">
      <c r="A6" s="210" t="s">
        <v>450</v>
      </c>
      <c r="B6" s="36">
        <v>2022</v>
      </c>
      <c r="C6" s="210">
        <f>+B6+1</f>
        <v>2023</v>
      </c>
      <c r="D6" s="210">
        <f>+C6+1</f>
        <v>2024</v>
      </c>
      <c r="E6" s="210">
        <f>+D6+1</f>
        <v>2025</v>
      </c>
      <c r="F6" s="210">
        <f>+E6+1</f>
        <v>2026</v>
      </c>
      <c r="G6" s="210">
        <f>+F6+1</f>
        <v>2027</v>
      </c>
    </row>
    <row r="7" spans="1:7" ht="83.25" customHeight="1" x14ac:dyDescent="0.25">
      <c r="A7" s="211"/>
      <c r="B7" s="69" t="s">
        <v>451</v>
      </c>
      <c r="C7" s="211"/>
      <c r="D7" s="211"/>
      <c r="E7" s="211"/>
      <c r="F7" s="211"/>
      <c r="G7" s="211"/>
    </row>
    <row r="8" spans="1:7" ht="30" x14ac:dyDescent="0.25">
      <c r="A8" s="70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2" t="s">
        <v>234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235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236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453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238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239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454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455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456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259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457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459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460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461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285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286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289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464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293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13" t="s">
        <v>466</v>
      </c>
      <c r="B1" s="213"/>
      <c r="C1" s="213"/>
      <c r="D1" s="213"/>
      <c r="E1" s="213"/>
      <c r="F1" s="213"/>
      <c r="G1" s="213"/>
    </row>
    <row r="2" spans="1:7" x14ac:dyDescent="0.25">
      <c r="A2" s="126" t="str">
        <f>'Formato 1'!A2</f>
        <v>Junta Municipal De Agua Potable y Alcantarillado de San Felipe, Gto.</v>
      </c>
      <c r="B2" s="127"/>
      <c r="C2" s="127"/>
      <c r="D2" s="127"/>
      <c r="E2" s="127"/>
      <c r="F2" s="127"/>
      <c r="G2" s="128"/>
    </row>
    <row r="3" spans="1:7" x14ac:dyDescent="0.25">
      <c r="A3" s="111" t="s">
        <v>467</v>
      </c>
      <c r="B3" s="112"/>
      <c r="C3" s="112"/>
      <c r="D3" s="112"/>
      <c r="E3" s="112"/>
      <c r="F3" s="112"/>
      <c r="G3" s="113"/>
    </row>
    <row r="4" spans="1:7" x14ac:dyDescent="0.25">
      <c r="A4" s="111" t="s">
        <v>2</v>
      </c>
      <c r="B4" s="112"/>
      <c r="C4" s="112"/>
      <c r="D4" s="112"/>
      <c r="E4" s="112"/>
      <c r="F4" s="112"/>
      <c r="G4" s="113"/>
    </row>
    <row r="5" spans="1:7" x14ac:dyDescent="0.25">
      <c r="A5" s="111" t="s">
        <v>449</v>
      </c>
      <c r="B5" s="112"/>
      <c r="C5" s="112"/>
      <c r="D5" s="112"/>
      <c r="E5" s="112"/>
      <c r="F5" s="112"/>
      <c r="G5" s="113"/>
    </row>
    <row r="6" spans="1:7" x14ac:dyDescent="0.25">
      <c r="A6" s="214" t="s">
        <v>468</v>
      </c>
      <c r="B6" s="36">
        <v>2022</v>
      </c>
      <c r="C6" s="210">
        <f>+B6+1</f>
        <v>2023</v>
      </c>
      <c r="D6" s="210">
        <f>+C6+1</f>
        <v>2024</v>
      </c>
      <c r="E6" s="210">
        <f>+D6+1</f>
        <v>2025</v>
      </c>
      <c r="F6" s="210">
        <f>+E6+1</f>
        <v>2026</v>
      </c>
      <c r="G6" s="210">
        <f>+F6+1</f>
        <v>2027</v>
      </c>
    </row>
    <row r="7" spans="1:7" ht="57.75" customHeight="1" x14ac:dyDescent="0.25">
      <c r="A7" s="215"/>
      <c r="B7" s="37" t="s">
        <v>451</v>
      </c>
      <c r="C7" s="211"/>
      <c r="D7" s="211"/>
      <c r="E7" s="211"/>
      <c r="F7" s="211"/>
      <c r="G7" s="211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7" t="s">
        <v>470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472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473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474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475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476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477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478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470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471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472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473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474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475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476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480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478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13" t="s">
        <v>482</v>
      </c>
      <c r="B1" s="213"/>
      <c r="C1" s="213"/>
      <c r="D1" s="213"/>
      <c r="E1" s="213"/>
      <c r="F1" s="213"/>
      <c r="G1" s="213"/>
    </row>
    <row r="2" spans="1:7" x14ac:dyDescent="0.25">
      <c r="A2" s="126" t="str">
        <f>'Formato 1'!A2</f>
        <v>Junta Municipal De Agua Potable y Alcantarillado de San Felipe, Gto.</v>
      </c>
      <c r="B2" s="127"/>
      <c r="C2" s="127"/>
      <c r="D2" s="127"/>
      <c r="E2" s="127"/>
      <c r="F2" s="127"/>
      <c r="G2" s="128"/>
    </row>
    <row r="3" spans="1:7" x14ac:dyDescent="0.25">
      <c r="A3" s="111" t="s">
        <v>483</v>
      </c>
      <c r="B3" s="112"/>
      <c r="C3" s="112"/>
      <c r="D3" s="112"/>
      <c r="E3" s="112"/>
      <c r="F3" s="112"/>
      <c r="G3" s="113"/>
    </row>
    <row r="4" spans="1:7" x14ac:dyDescent="0.25">
      <c r="A4" s="114" t="s">
        <v>2</v>
      </c>
      <c r="B4" s="115"/>
      <c r="C4" s="115"/>
      <c r="D4" s="115"/>
      <c r="E4" s="115"/>
      <c r="F4" s="115"/>
      <c r="G4" s="116"/>
    </row>
    <row r="5" spans="1:7" x14ac:dyDescent="0.25">
      <c r="A5" s="217" t="s">
        <v>450</v>
      </c>
      <c r="B5" s="218">
        <v>2017</v>
      </c>
      <c r="C5" s="218">
        <f>+B5+1</f>
        <v>2018</v>
      </c>
      <c r="D5" s="218">
        <f>+C5+1</f>
        <v>2019</v>
      </c>
      <c r="E5" s="218">
        <f>+D5+1</f>
        <v>2020</v>
      </c>
      <c r="F5" s="218">
        <f>+E5+1</f>
        <v>2021</v>
      </c>
      <c r="G5" s="36">
        <f>+F5+1</f>
        <v>2022</v>
      </c>
    </row>
    <row r="6" spans="1:7" ht="32.25" x14ac:dyDescent="0.25">
      <c r="A6" s="194"/>
      <c r="B6" s="219"/>
      <c r="C6" s="219"/>
      <c r="D6" s="219"/>
      <c r="E6" s="219"/>
      <c r="F6" s="219"/>
      <c r="G6" s="37" t="s">
        <v>484</v>
      </c>
    </row>
    <row r="7" spans="1:7" x14ac:dyDescent="0.25">
      <c r="A7" s="61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2" t="s">
        <v>485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486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487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488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489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490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491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492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493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494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495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496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497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498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499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500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501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5"/>
      <c r="B27" s="59"/>
      <c r="C27" s="59"/>
      <c r="D27" s="59"/>
      <c r="E27" s="59"/>
      <c r="F27" s="59"/>
      <c r="G27" s="59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289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5"/>
      <c r="B30" s="59"/>
      <c r="C30" s="59"/>
      <c r="D30" s="59"/>
      <c r="E30" s="59"/>
      <c r="F30" s="59"/>
      <c r="G30" s="59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59"/>
      <c r="C32" s="59"/>
      <c r="D32" s="59"/>
      <c r="E32" s="59"/>
      <c r="F32" s="59"/>
      <c r="G32" s="59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464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503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216" t="s">
        <v>505</v>
      </c>
      <c r="B39" s="216"/>
      <c r="C39" s="216"/>
      <c r="D39" s="216"/>
      <c r="E39" s="216"/>
      <c r="F39" s="216"/>
      <c r="G39" s="216"/>
    </row>
    <row r="40" spans="1:7" x14ac:dyDescent="0.25">
      <c r="A40" s="216" t="s">
        <v>506</v>
      </c>
      <c r="B40" s="216"/>
      <c r="C40" s="216"/>
      <c r="D40" s="216"/>
      <c r="E40" s="216"/>
      <c r="F40" s="216"/>
      <c r="G40" s="21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13" t="s">
        <v>507</v>
      </c>
      <c r="B1" s="213"/>
      <c r="C1" s="213"/>
      <c r="D1" s="213"/>
      <c r="E1" s="213"/>
      <c r="F1" s="213"/>
      <c r="G1" s="213"/>
    </row>
    <row r="2" spans="1:7" x14ac:dyDescent="0.25">
      <c r="A2" s="126" t="str">
        <f>'Formato 1'!A2</f>
        <v>Junta Municipal De Agua Potable y Alcantarillado de San Felipe, Gto.</v>
      </c>
      <c r="B2" s="127"/>
      <c r="C2" s="127"/>
      <c r="D2" s="127"/>
      <c r="E2" s="127"/>
      <c r="F2" s="127"/>
      <c r="G2" s="128"/>
    </row>
    <row r="3" spans="1:7" x14ac:dyDescent="0.25">
      <c r="A3" s="111" t="s">
        <v>508</v>
      </c>
      <c r="B3" s="112"/>
      <c r="C3" s="112"/>
      <c r="D3" s="112"/>
      <c r="E3" s="112"/>
      <c r="F3" s="112"/>
      <c r="G3" s="113"/>
    </row>
    <row r="4" spans="1:7" x14ac:dyDescent="0.25">
      <c r="A4" s="114" t="s">
        <v>2</v>
      </c>
      <c r="B4" s="115"/>
      <c r="C4" s="115"/>
      <c r="D4" s="115"/>
      <c r="E4" s="115"/>
      <c r="F4" s="115"/>
      <c r="G4" s="116"/>
    </row>
    <row r="5" spans="1:7" x14ac:dyDescent="0.25">
      <c r="A5" s="220" t="s">
        <v>468</v>
      </c>
      <c r="B5" s="218">
        <v>2017</v>
      </c>
      <c r="C5" s="218">
        <f>+B5+1</f>
        <v>2018</v>
      </c>
      <c r="D5" s="218">
        <f>+C5+1</f>
        <v>2019</v>
      </c>
      <c r="E5" s="218">
        <f>+D5+1</f>
        <v>2020</v>
      </c>
      <c r="F5" s="218">
        <f>+E5+1</f>
        <v>2021</v>
      </c>
      <c r="G5" s="36">
        <v>2022</v>
      </c>
    </row>
    <row r="6" spans="1:7" ht="48.75" customHeight="1" x14ac:dyDescent="0.25">
      <c r="A6" s="221"/>
      <c r="B6" s="219"/>
      <c r="C6" s="219"/>
      <c r="D6" s="219"/>
      <c r="E6" s="219"/>
      <c r="F6" s="219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7" t="s">
        <v>470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471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472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473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474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475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476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477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478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470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471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472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473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474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475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476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480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478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216" t="s">
        <v>505</v>
      </c>
      <c r="B32" s="216"/>
      <c r="C32" s="216"/>
      <c r="D32" s="216"/>
      <c r="E32" s="216"/>
      <c r="F32" s="216"/>
      <c r="G32" s="216"/>
    </row>
    <row r="33" spans="1:7" x14ac:dyDescent="0.25">
      <c r="A33" s="216" t="s">
        <v>506</v>
      </c>
      <c r="B33" s="216"/>
      <c r="C33" s="216"/>
      <c r="D33" s="216"/>
      <c r="E33" s="216"/>
      <c r="F33" s="216"/>
      <c r="G33" s="21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222" t="s">
        <v>511</v>
      </c>
      <c r="B1" s="222"/>
      <c r="C1" s="222"/>
      <c r="D1" s="222"/>
      <c r="E1" s="222"/>
      <c r="F1" s="222"/>
    </row>
    <row r="2" spans="1:6" ht="20.100000000000001" customHeight="1" x14ac:dyDescent="0.25">
      <c r="A2" s="108" t="str">
        <f>'Formato 1'!A2</f>
        <v>Junta Municipal De Agua Potable y Alcantarillado de San Felipe, Gto.</v>
      </c>
      <c r="B2" s="132"/>
      <c r="C2" s="132"/>
      <c r="D2" s="132"/>
      <c r="E2" s="132"/>
      <c r="F2" s="133"/>
    </row>
    <row r="3" spans="1:6" ht="29.25" customHeight="1" x14ac:dyDescent="0.25">
      <c r="A3" s="134" t="s">
        <v>512</v>
      </c>
      <c r="B3" s="135"/>
      <c r="C3" s="135"/>
      <c r="D3" s="135"/>
      <c r="E3" s="135"/>
      <c r="F3" s="136"/>
    </row>
    <row r="4" spans="1:6" ht="35.25" customHeight="1" x14ac:dyDescent="0.25">
      <c r="A4" s="119"/>
      <c r="B4" s="119" t="s">
        <v>513</v>
      </c>
      <c r="C4" s="119" t="s">
        <v>514</v>
      </c>
      <c r="D4" s="119" t="s">
        <v>515</v>
      </c>
      <c r="E4" s="119" t="s">
        <v>516</v>
      </c>
      <c r="F4" s="119" t="s">
        <v>517</v>
      </c>
    </row>
    <row r="5" spans="1:6" ht="12.75" customHeight="1" x14ac:dyDescent="0.25">
      <c r="A5" s="18" t="s">
        <v>518</v>
      </c>
      <c r="B5" s="52"/>
      <c r="C5" s="52"/>
      <c r="D5" s="52"/>
      <c r="E5" s="52"/>
      <c r="F5" s="52"/>
    </row>
    <row r="6" spans="1:6" ht="30" x14ac:dyDescent="0.25">
      <c r="A6" s="58" t="s">
        <v>519</v>
      </c>
      <c r="B6" s="59"/>
      <c r="C6" s="59"/>
      <c r="D6" s="59"/>
      <c r="E6" s="59"/>
      <c r="F6" s="59"/>
    </row>
    <row r="7" spans="1:6" ht="15" x14ac:dyDescent="0.25">
      <c r="A7" s="58" t="s">
        <v>520</v>
      </c>
      <c r="B7" s="59"/>
      <c r="C7" s="59"/>
      <c r="D7" s="59"/>
      <c r="E7" s="59"/>
      <c r="F7" s="59"/>
    </row>
    <row r="8" spans="1:6" ht="15" x14ac:dyDescent="0.25">
      <c r="A8" s="66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8" t="s">
        <v>522</v>
      </c>
      <c r="B10" s="59"/>
      <c r="C10" s="59"/>
      <c r="D10" s="59"/>
      <c r="E10" s="59"/>
      <c r="F10" s="59"/>
    </row>
    <row r="11" spans="1:6" ht="15" x14ac:dyDescent="0.25">
      <c r="A11" s="79" t="s">
        <v>523</v>
      </c>
      <c r="B11" s="59"/>
      <c r="C11" s="59"/>
      <c r="D11" s="59"/>
      <c r="E11" s="59"/>
      <c r="F11" s="59"/>
    </row>
    <row r="12" spans="1:6" ht="15" x14ac:dyDescent="0.25">
      <c r="A12" s="79" t="s">
        <v>524</v>
      </c>
      <c r="B12" s="59"/>
      <c r="C12" s="59"/>
      <c r="D12" s="59"/>
      <c r="E12" s="59"/>
      <c r="F12" s="59"/>
    </row>
    <row r="13" spans="1:6" ht="15" x14ac:dyDescent="0.25">
      <c r="A13" s="79" t="s">
        <v>525</v>
      </c>
      <c r="B13" s="59"/>
      <c r="C13" s="59"/>
      <c r="D13" s="59"/>
      <c r="E13" s="59"/>
      <c r="F13" s="59"/>
    </row>
    <row r="14" spans="1:6" ht="15" x14ac:dyDescent="0.25">
      <c r="A14" s="58" t="s">
        <v>526</v>
      </c>
      <c r="B14" s="59"/>
      <c r="C14" s="59"/>
      <c r="D14" s="59"/>
      <c r="E14" s="59"/>
      <c r="F14" s="59"/>
    </row>
    <row r="15" spans="1:6" ht="15" x14ac:dyDescent="0.25">
      <c r="A15" s="79" t="s">
        <v>523</v>
      </c>
      <c r="B15" s="59"/>
      <c r="C15" s="59"/>
      <c r="D15" s="59"/>
      <c r="E15" s="59"/>
      <c r="F15" s="59"/>
    </row>
    <row r="16" spans="1:6" ht="15" x14ac:dyDescent="0.25">
      <c r="A16" s="79" t="s">
        <v>524</v>
      </c>
      <c r="B16" s="59"/>
      <c r="C16" s="59"/>
      <c r="D16" s="59"/>
      <c r="E16" s="59"/>
      <c r="F16" s="59"/>
    </row>
    <row r="17" spans="1:6" ht="15" x14ac:dyDescent="0.25">
      <c r="A17" s="79" t="s">
        <v>525</v>
      </c>
      <c r="B17" s="59"/>
      <c r="C17" s="59"/>
      <c r="D17" s="59"/>
      <c r="E17" s="59"/>
      <c r="F17" s="59"/>
    </row>
    <row r="18" spans="1:6" ht="15" x14ac:dyDescent="0.25">
      <c r="A18" s="58" t="s">
        <v>527</v>
      </c>
      <c r="B18" s="120"/>
      <c r="C18" s="59"/>
      <c r="D18" s="59"/>
      <c r="E18" s="59"/>
      <c r="F18" s="59"/>
    </row>
    <row r="19" spans="1:6" ht="15" x14ac:dyDescent="0.25">
      <c r="A19" s="58" t="s">
        <v>528</v>
      </c>
      <c r="B19" s="59"/>
      <c r="C19" s="59"/>
      <c r="D19" s="59"/>
      <c r="E19" s="59"/>
      <c r="F19" s="59"/>
    </row>
    <row r="20" spans="1:6" ht="30" x14ac:dyDescent="0.25">
      <c r="A20" s="58" t="s">
        <v>529</v>
      </c>
      <c r="B20" s="121"/>
      <c r="C20" s="121"/>
      <c r="D20" s="121"/>
      <c r="E20" s="121"/>
      <c r="F20" s="121"/>
    </row>
    <row r="21" spans="1:6" ht="30" x14ac:dyDescent="0.25">
      <c r="A21" s="58" t="s">
        <v>530</v>
      </c>
      <c r="B21" s="121"/>
      <c r="C21" s="121"/>
      <c r="D21" s="121"/>
      <c r="E21" s="121"/>
      <c r="F21" s="121"/>
    </row>
    <row r="22" spans="1:6" ht="30" x14ac:dyDescent="0.25">
      <c r="A22" s="58" t="s">
        <v>531</v>
      </c>
      <c r="B22" s="121"/>
      <c r="C22" s="121"/>
      <c r="D22" s="121"/>
      <c r="E22" s="121"/>
      <c r="F22" s="121"/>
    </row>
    <row r="23" spans="1:6" ht="15" x14ac:dyDescent="0.25">
      <c r="A23" s="58" t="s">
        <v>532</v>
      </c>
      <c r="B23" s="121"/>
      <c r="C23" s="121"/>
      <c r="D23" s="121"/>
      <c r="E23" s="121"/>
      <c r="F23" s="121"/>
    </row>
    <row r="24" spans="1:6" ht="15" x14ac:dyDescent="0.25">
      <c r="A24" s="58" t="s">
        <v>533</v>
      </c>
      <c r="B24" s="122"/>
      <c r="C24" s="59"/>
      <c r="D24" s="59"/>
      <c r="E24" s="59"/>
      <c r="F24" s="59"/>
    </row>
    <row r="25" spans="1:6" ht="15" x14ac:dyDescent="0.25">
      <c r="A25" s="58" t="s">
        <v>534</v>
      </c>
      <c r="B25" s="122"/>
      <c r="C25" s="59"/>
      <c r="D25" s="59"/>
      <c r="E25" s="59"/>
      <c r="F25" s="59"/>
    </row>
    <row r="26" spans="1:6" ht="15" x14ac:dyDescent="0.25">
      <c r="A26" s="66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8" t="s">
        <v>536</v>
      </c>
      <c r="B28" s="59"/>
      <c r="C28" s="59"/>
      <c r="D28" s="59"/>
      <c r="E28" s="59"/>
      <c r="F28" s="59"/>
    </row>
    <row r="29" spans="1:6" ht="15" x14ac:dyDescent="0.25">
      <c r="A29" s="66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8" t="s">
        <v>522</v>
      </c>
      <c r="B31" s="59"/>
      <c r="C31" s="59"/>
      <c r="D31" s="59"/>
      <c r="E31" s="59"/>
      <c r="F31" s="59"/>
    </row>
    <row r="32" spans="1:6" ht="15" x14ac:dyDescent="0.25">
      <c r="A32" s="58" t="s">
        <v>526</v>
      </c>
      <c r="B32" s="59"/>
      <c r="C32" s="59"/>
      <c r="D32" s="59"/>
      <c r="E32" s="59"/>
      <c r="F32" s="59"/>
    </row>
    <row r="33" spans="1:6" ht="15" x14ac:dyDescent="0.25">
      <c r="A33" s="58" t="s">
        <v>538</v>
      </c>
      <c r="B33" s="59"/>
      <c r="C33" s="59"/>
      <c r="D33" s="59"/>
      <c r="E33" s="59"/>
      <c r="F33" s="59"/>
    </row>
    <row r="34" spans="1:6" ht="15" x14ac:dyDescent="0.25">
      <c r="A34" s="66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8" t="s">
        <v>540</v>
      </c>
      <c r="B36" s="59"/>
      <c r="C36" s="59"/>
      <c r="D36" s="59"/>
      <c r="E36" s="59"/>
      <c r="F36" s="59"/>
    </row>
    <row r="37" spans="1:6" ht="15" x14ac:dyDescent="0.25">
      <c r="A37" s="58" t="s">
        <v>541</v>
      </c>
      <c r="B37" s="59"/>
      <c r="C37" s="59"/>
      <c r="D37" s="59"/>
      <c r="E37" s="59"/>
      <c r="F37" s="59"/>
    </row>
    <row r="38" spans="1:6" ht="15" x14ac:dyDescent="0.25">
      <c r="A38" s="58" t="s">
        <v>542</v>
      </c>
      <c r="B38" s="122"/>
      <c r="C38" s="59"/>
      <c r="D38" s="59"/>
      <c r="E38" s="59"/>
      <c r="F38" s="59"/>
    </row>
    <row r="39" spans="1:6" ht="15" x14ac:dyDescent="0.25">
      <c r="A39" s="66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59"/>
      <c r="C40" s="59"/>
      <c r="D40" s="59"/>
      <c r="E40" s="59"/>
      <c r="F40" s="59"/>
    </row>
    <row r="41" spans="1:6" ht="15" x14ac:dyDescent="0.25">
      <c r="A41" s="66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8" t="s">
        <v>545</v>
      </c>
      <c r="B43" s="59"/>
      <c r="C43" s="59"/>
      <c r="D43" s="59"/>
      <c r="E43" s="59"/>
      <c r="F43" s="59"/>
    </row>
    <row r="44" spans="1:6" ht="15" x14ac:dyDescent="0.25">
      <c r="A44" s="58" t="s">
        <v>546</v>
      </c>
      <c r="B44" s="59"/>
      <c r="C44" s="59"/>
      <c r="D44" s="59"/>
      <c r="E44" s="59"/>
      <c r="F44" s="59"/>
    </row>
    <row r="45" spans="1:6" ht="15" x14ac:dyDescent="0.25">
      <c r="A45" s="58" t="s">
        <v>547</v>
      </c>
      <c r="B45" s="59"/>
      <c r="C45" s="59"/>
      <c r="D45" s="59"/>
      <c r="E45" s="59"/>
      <c r="F45" s="59"/>
    </row>
    <row r="46" spans="1:6" ht="15" x14ac:dyDescent="0.25">
      <c r="A46" s="66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8" t="s">
        <v>546</v>
      </c>
      <c r="B48" s="121"/>
      <c r="C48" s="121"/>
      <c r="D48" s="121"/>
      <c r="E48" s="121"/>
      <c r="F48" s="121"/>
    </row>
    <row r="49" spans="1:6" ht="15" x14ac:dyDescent="0.25">
      <c r="A49" s="58" t="s">
        <v>547</v>
      </c>
      <c r="B49" s="121"/>
      <c r="C49" s="121"/>
      <c r="D49" s="121"/>
      <c r="E49" s="121"/>
      <c r="F49" s="121"/>
    </row>
    <row r="50" spans="1:6" ht="15" x14ac:dyDescent="0.25">
      <c r="A50" s="66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8" t="s">
        <v>546</v>
      </c>
      <c r="B52" s="59"/>
      <c r="C52" s="59"/>
      <c r="D52" s="59"/>
      <c r="E52" s="59"/>
      <c r="F52" s="59"/>
    </row>
    <row r="53" spans="1:6" ht="15" x14ac:dyDescent="0.25">
      <c r="A53" s="58" t="s">
        <v>547</v>
      </c>
      <c r="B53" s="59"/>
      <c r="C53" s="59"/>
      <c r="D53" s="59"/>
      <c r="E53" s="59"/>
      <c r="F53" s="59"/>
    </row>
    <row r="54" spans="1:6" ht="15" x14ac:dyDescent="0.25">
      <c r="A54" s="58" t="s">
        <v>550</v>
      </c>
      <c r="B54" s="59"/>
      <c r="C54" s="59"/>
      <c r="D54" s="59"/>
      <c r="E54" s="59"/>
      <c r="F54" s="59"/>
    </row>
    <row r="55" spans="1:6" ht="15" x14ac:dyDescent="0.25">
      <c r="A55" s="66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8" t="s">
        <v>546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547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8" t="s">
        <v>553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554</v>
      </c>
      <c r="B62" s="122"/>
      <c r="C62" s="59"/>
      <c r="D62" s="59"/>
      <c r="E62" s="59"/>
      <c r="F62" s="59"/>
    </row>
    <row r="63" spans="1:6" ht="20.100000000000001" customHeight="1" x14ac:dyDescent="0.25">
      <c r="A63" s="66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8" t="s">
        <v>556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557</v>
      </c>
      <c r="B66" s="59"/>
      <c r="C66" s="59"/>
      <c r="D66" s="59"/>
      <c r="E66" s="59"/>
      <c r="F66" s="59"/>
    </row>
    <row r="67" spans="1:6" ht="20.100000000000001" customHeight="1" x14ac:dyDescent="0.25">
      <c r="A67" s="118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Normal="100" workbookViewId="0">
      <selection activeCell="F21" sqref="F2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86" t="s">
        <v>122</v>
      </c>
      <c r="B1" s="187"/>
      <c r="C1" s="187"/>
      <c r="D1" s="187"/>
      <c r="E1" s="187"/>
      <c r="F1" s="187"/>
      <c r="G1" s="187"/>
      <c r="H1" s="188"/>
    </row>
    <row r="2" spans="1:8" x14ac:dyDescent="0.25">
      <c r="A2" s="108" t="str">
        <f>'Formato 1'!A2</f>
        <v>Junta Municipal De Agua Potable y Alcantarillado de San Felipe, Gto.</v>
      </c>
      <c r="B2" s="109"/>
      <c r="C2" s="109"/>
      <c r="D2" s="109"/>
      <c r="E2" s="109"/>
      <c r="F2" s="109"/>
      <c r="G2" s="109"/>
      <c r="H2" s="110"/>
    </row>
    <row r="3" spans="1:8" ht="15" customHeight="1" x14ac:dyDescent="0.25">
      <c r="A3" s="111" t="s">
        <v>123</v>
      </c>
      <c r="B3" s="112"/>
      <c r="C3" s="112"/>
      <c r="D3" s="112"/>
      <c r="E3" s="112"/>
      <c r="F3" s="112"/>
      <c r="G3" s="112"/>
      <c r="H3" s="113"/>
    </row>
    <row r="4" spans="1:8" ht="15" customHeight="1" x14ac:dyDescent="0.25">
      <c r="A4" s="111" t="str">
        <f>'Formato 1'!A4</f>
        <v>Al 01 de Enero de 2024 y al 30 de Junio de 2024 (b)</v>
      </c>
      <c r="B4" s="112"/>
      <c r="C4" s="112"/>
      <c r="D4" s="112"/>
      <c r="E4" s="112"/>
      <c r="F4" s="112"/>
      <c r="G4" s="112"/>
      <c r="H4" s="113"/>
    </row>
    <row r="5" spans="1:8" x14ac:dyDescent="0.25">
      <c r="A5" s="114" t="s">
        <v>2</v>
      </c>
      <c r="B5" s="115"/>
      <c r="C5" s="115"/>
      <c r="D5" s="115"/>
      <c r="E5" s="115"/>
      <c r="F5" s="115"/>
      <c r="G5" s="115"/>
      <c r="H5" s="116"/>
    </row>
    <row r="6" spans="1:8" ht="41.45" customHeight="1" x14ac:dyDescent="0.25">
      <c r="A6" s="5" t="s">
        <v>124</v>
      </c>
      <c r="B6" s="6" t="s">
        <v>596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0"/>
      <c r="B7" s="101"/>
      <c r="C7" s="101"/>
      <c r="D7" s="101"/>
      <c r="E7" s="101"/>
      <c r="F7" s="101"/>
      <c r="G7" s="101"/>
      <c r="H7" s="101"/>
    </row>
    <row r="8" spans="1:8" x14ac:dyDescent="0.25">
      <c r="A8" s="8" t="s">
        <v>131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</row>
    <row r="9" spans="1:8" ht="15.75" customHeight="1" x14ac:dyDescent="0.25">
      <c r="A9" s="102" t="s">
        <v>132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</row>
    <row r="10" spans="1:8" ht="17.25" customHeight="1" x14ac:dyDescent="0.25">
      <c r="A10" s="103" t="s">
        <v>133</v>
      </c>
      <c r="B10" s="104">
        <v>0</v>
      </c>
      <c r="C10" s="47">
        <v>0</v>
      </c>
      <c r="D10" s="104">
        <v>0</v>
      </c>
      <c r="E10" s="104">
        <v>0</v>
      </c>
      <c r="F10" s="104">
        <v>0</v>
      </c>
      <c r="G10" s="104">
        <v>0</v>
      </c>
      <c r="H10" s="104">
        <v>0</v>
      </c>
    </row>
    <row r="11" spans="1:8" x14ac:dyDescent="0.25">
      <c r="A11" s="103" t="s">
        <v>134</v>
      </c>
      <c r="B11" s="104">
        <v>0</v>
      </c>
      <c r="C11" s="47">
        <v>0</v>
      </c>
      <c r="D11" s="104">
        <v>0</v>
      </c>
      <c r="E11" s="104">
        <v>0</v>
      </c>
      <c r="F11" s="104">
        <v>0</v>
      </c>
      <c r="G11" s="47">
        <v>0</v>
      </c>
      <c r="H11" s="47">
        <v>0</v>
      </c>
    </row>
    <row r="12" spans="1:8" ht="16.5" customHeight="1" x14ac:dyDescent="0.25">
      <c r="A12" s="103" t="s">
        <v>135</v>
      </c>
      <c r="B12" s="104">
        <v>0</v>
      </c>
      <c r="C12" s="47">
        <v>0</v>
      </c>
      <c r="D12" s="104">
        <v>0</v>
      </c>
      <c r="E12" s="104">
        <v>0</v>
      </c>
      <c r="F12" s="104">
        <v>0</v>
      </c>
      <c r="G12" s="47">
        <v>0</v>
      </c>
      <c r="H12" s="47">
        <v>0</v>
      </c>
    </row>
    <row r="13" spans="1:8" x14ac:dyDescent="0.25">
      <c r="A13" s="102" t="s">
        <v>136</v>
      </c>
      <c r="B13" s="47">
        <f t="shared" ref="B13:H13" si="0">SUM(B14:B16)</f>
        <v>0</v>
      </c>
      <c r="C13" s="47">
        <f t="shared" si="0"/>
        <v>0</v>
      </c>
      <c r="D13" s="47">
        <f t="shared" si="0"/>
        <v>0</v>
      </c>
      <c r="E13" s="47">
        <f t="shared" si="0"/>
        <v>0</v>
      </c>
      <c r="F13" s="47">
        <f t="shared" si="0"/>
        <v>0</v>
      </c>
      <c r="G13" s="47">
        <f t="shared" si="0"/>
        <v>0</v>
      </c>
      <c r="H13" s="47">
        <f t="shared" si="0"/>
        <v>0</v>
      </c>
    </row>
    <row r="14" spans="1:8" x14ac:dyDescent="0.25">
      <c r="A14" s="103" t="s">
        <v>137</v>
      </c>
      <c r="B14" s="104">
        <v>0</v>
      </c>
      <c r="C14" s="47">
        <v>0</v>
      </c>
      <c r="D14" s="104">
        <v>0</v>
      </c>
      <c r="E14" s="104">
        <v>0</v>
      </c>
      <c r="F14" s="104">
        <v>0</v>
      </c>
      <c r="G14" s="47">
        <v>0</v>
      </c>
      <c r="H14" s="47">
        <v>0</v>
      </c>
    </row>
    <row r="15" spans="1:8" ht="15" customHeight="1" x14ac:dyDescent="0.25">
      <c r="A15" s="103" t="s">
        <v>138</v>
      </c>
      <c r="B15" s="104">
        <v>0</v>
      </c>
      <c r="C15" s="47">
        <v>0</v>
      </c>
      <c r="D15" s="104">
        <v>0</v>
      </c>
      <c r="E15" s="104">
        <v>0</v>
      </c>
      <c r="F15" s="104">
        <v>0</v>
      </c>
      <c r="G15" s="47">
        <v>0</v>
      </c>
      <c r="H15" s="47">
        <v>0</v>
      </c>
    </row>
    <row r="16" spans="1:8" x14ac:dyDescent="0.25">
      <c r="A16" s="103" t="s">
        <v>139</v>
      </c>
      <c r="B16" s="104">
        <v>0</v>
      </c>
      <c r="C16" s="47">
        <v>0</v>
      </c>
      <c r="D16" s="104">
        <v>0</v>
      </c>
      <c r="E16" s="104">
        <v>0</v>
      </c>
      <c r="F16" s="104">
        <v>0</v>
      </c>
      <c r="G16" s="47">
        <v>0</v>
      </c>
      <c r="H16" s="47">
        <v>0</v>
      </c>
    </row>
    <row r="17" spans="1:8" x14ac:dyDescent="0.25">
      <c r="A17" s="105"/>
      <c r="B17" s="89"/>
      <c r="C17" s="89"/>
      <c r="D17" s="89"/>
      <c r="E17" s="89"/>
      <c r="F17" s="89"/>
      <c r="G17" s="89"/>
      <c r="H17" s="89"/>
    </row>
    <row r="18" spans="1:8" x14ac:dyDescent="0.25">
      <c r="A18" s="8" t="s">
        <v>140</v>
      </c>
      <c r="B18" s="4">
        <v>33616624.689999998</v>
      </c>
      <c r="C18" s="106"/>
      <c r="D18" s="106"/>
      <c r="E18" s="106"/>
      <c r="F18" s="4">
        <v>33199014.100000001</v>
      </c>
      <c r="G18" s="106"/>
      <c r="H18" s="106"/>
    </row>
    <row r="19" spans="1:8" ht="16.5" customHeight="1" x14ac:dyDescent="0.25">
      <c r="A19" s="105"/>
      <c r="B19" s="89"/>
      <c r="C19" s="89"/>
      <c r="D19" s="89"/>
      <c r="E19" s="89"/>
      <c r="F19" s="89"/>
      <c r="G19" s="89"/>
      <c r="H19" s="89"/>
    </row>
    <row r="20" spans="1:8" ht="14.45" customHeight="1" x14ac:dyDescent="0.25">
      <c r="A20" s="8" t="s">
        <v>141</v>
      </c>
      <c r="B20" s="4">
        <v>33616624.689999998</v>
      </c>
      <c r="C20" s="4">
        <v>0</v>
      </c>
      <c r="D20" s="4">
        <v>0</v>
      </c>
      <c r="E20" s="4">
        <v>0</v>
      </c>
      <c r="F20" s="4">
        <v>33199014.100000001</v>
      </c>
      <c r="G20" s="4">
        <v>0</v>
      </c>
      <c r="H20" s="4">
        <v>0</v>
      </c>
    </row>
    <row r="21" spans="1:8" ht="16.5" customHeight="1" x14ac:dyDescent="0.25">
      <c r="A21" s="105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</row>
    <row r="23" spans="1:8" ht="15" customHeight="1" x14ac:dyDescent="0.25">
      <c r="A23" s="107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7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7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</row>
    <row r="28" spans="1:8" ht="15" customHeight="1" x14ac:dyDescent="0.25">
      <c r="A28" s="107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7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7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3"/>
      <c r="C31" s="53"/>
      <c r="D31" s="53"/>
      <c r="E31" s="53"/>
      <c r="F31" s="53"/>
      <c r="G31" s="53"/>
      <c r="H31" s="53"/>
    </row>
    <row r="32" spans="1:8" x14ac:dyDescent="0.25">
      <c r="A32" s="60"/>
    </row>
    <row r="33" spans="1:8" ht="14.45" customHeight="1" x14ac:dyDescent="0.25">
      <c r="A33" s="189" t="s">
        <v>151</v>
      </c>
      <c r="B33" s="189"/>
      <c r="C33" s="189"/>
      <c r="D33" s="189"/>
      <c r="E33" s="189"/>
      <c r="F33" s="189"/>
      <c r="G33" s="189"/>
      <c r="H33" s="189"/>
    </row>
    <row r="34" spans="1:8" ht="14.45" customHeight="1" x14ac:dyDescent="0.25">
      <c r="A34" s="189"/>
      <c r="B34" s="189"/>
      <c r="C34" s="189"/>
      <c r="D34" s="189"/>
      <c r="E34" s="189"/>
      <c r="F34" s="189"/>
      <c r="G34" s="189"/>
      <c r="H34" s="189"/>
    </row>
    <row r="35" spans="1:8" ht="14.45" customHeight="1" x14ac:dyDescent="0.25">
      <c r="A35" s="189"/>
      <c r="B35" s="189"/>
      <c r="C35" s="189"/>
      <c r="D35" s="189"/>
      <c r="E35" s="189"/>
      <c r="F35" s="189"/>
      <c r="G35" s="189"/>
      <c r="H35" s="189"/>
    </row>
    <row r="36" spans="1:8" ht="14.45" customHeight="1" x14ac:dyDescent="0.25">
      <c r="A36" s="189"/>
      <c r="B36" s="189"/>
      <c r="C36" s="189"/>
      <c r="D36" s="189"/>
      <c r="E36" s="189"/>
      <c r="F36" s="189"/>
      <c r="G36" s="189"/>
      <c r="H36" s="189"/>
    </row>
    <row r="37" spans="1:8" ht="14.45" customHeight="1" x14ac:dyDescent="0.25">
      <c r="A37" s="189"/>
      <c r="B37" s="189"/>
      <c r="C37" s="189"/>
      <c r="D37" s="189"/>
      <c r="E37" s="189"/>
      <c r="F37" s="189"/>
      <c r="G37" s="189"/>
      <c r="H37" s="189"/>
    </row>
    <row r="38" spans="1:8" x14ac:dyDescent="0.25">
      <c r="A38" s="60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2"/>
      <c r="C40" s="52"/>
      <c r="D40" s="52"/>
      <c r="E40" s="52"/>
      <c r="F40" s="52"/>
    </row>
    <row r="41" spans="1:8" x14ac:dyDescent="0.25">
      <c r="A41" s="8" t="s">
        <v>158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</row>
    <row r="42" spans="1:8" x14ac:dyDescent="0.25">
      <c r="A42" s="107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8"/>
    </row>
    <row r="43" spans="1:8" x14ac:dyDescent="0.25">
      <c r="A43" s="107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8"/>
    </row>
    <row r="44" spans="1:8" x14ac:dyDescent="0.25">
      <c r="A44" s="107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8"/>
    </row>
    <row r="45" spans="1:8" x14ac:dyDescent="0.25">
      <c r="A45" s="11" t="s">
        <v>150</v>
      </c>
      <c r="B45" s="53"/>
      <c r="C45" s="53"/>
      <c r="D45" s="53"/>
      <c r="E45" s="53"/>
      <c r="F45" s="5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0:H17 B42:F44 B19:H19 C18:E18 G18:H18 B21:H21 B23:H26 B28:H3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75" zoomScaleNormal="75" workbookViewId="0">
      <selection activeCell="C41" sqref="C41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86" t="s">
        <v>162</v>
      </c>
      <c r="B1" s="187"/>
      <c r="C1" s="187"/>
      <c r="D1" s="187"/>
      <c r="E1" s="187"/>
      <c r="F1" s="187"/>
      <c r="G1" s="187"/>
      <c r="H1" s="187"/>
      <c r="I1" s="187"/>
      <c r="J1" s="187"/>
      <c r="K1" s="188"/>
    </row>
    <row r="2" spans="1:11" x14ac:dyDescent="0.25">
      <c r="A2" s="108" t="str">
        <f>'Formato 1'!A2</f>
        <v>Junta Municipal De Agua Potable y Alcantarillado de San Felipe, Gto.</v>
      </c>
      <c r="B2" s="109"/>
      <c r="C2" s="109"/>
      <c r="D2" s="109"/>
      <c r="E2" s="109"/>
      <c r="F2" s="109"/>
      <c r="G2" s="109"/>
      <c r="H2" s="109"/>
      <c r="I2" s="109"/>
      <c r="J2" s="109"/>
      <c r="K2" s="110"/>
    </row>
    <row r="3" spans="1:11" x14ac:dyDescent="0.25">
      <c r="A3" s="111" t="s">
        <v>163</v>
      </c>
      <c r="B3" s="112"/>
      <c r="C3" s="112"/>
      <c r="D3" s="112"/>
      <c r="E3" s="112"/>
      <c r="F3" s="112"/>
      <c r="G3" s="112"/>
      <c r="H3" s="112"/>
      <c r="I3" s="112"/>
      <c r="J3" s="112"/>
      <c r="K3" s="113"/>
    </row>
    <row r="4" spans="1:11" x14ac:dyDescent="0.25">
      <c r="A4" s="111" t="s">
        <v>611</v>
      </c>
      <c r="B4" s="112"/>
      <c r="C4" s="112"/>
      <c r="D4" s="112"/>
      <c r="E4" s="112"/>
      <c r="F4" s="112"/>
      <c r="G4" s="112"/>
      <c r="H4" s="112"/>
      <c r="I4" s="112"/>
      <c r="J4" s="112"/>
      <c r="K4" s="113"/>
    </row>
    <row r="5" spans="1:11" x14ac:dyDescent="0.25">
      <c r="A5" s="111" t="s">
        <v>2</v>
      </c>
      <c r="B5" s="112"/>
      <c r="C5" s="112"/>
      <c r="D5" s="112"/>
      <c r="E5" s="112"/>
      <c r="F5" s="112"/>
      <c r="G5" s="112"/>
      <c r="H5" s="112"/>
      <c r="I5" s="112"/>
      <c r="J5" s="112"/>
      <c r="K5" s="113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597</v>
      </c>
      <c r="J6" s="1" t="s">
        <v>598</v>
      </c>
      <c r="K6" s="1" t="s">
        <v>599</v>
      </c>
    </row>
    <row r="7" spans="1:11" x14ac:dyDescent="0.25">
      <c r="A7" s="50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172</v>
      </c>
      <c r="B8" s="97"/>
      <c r="C8" s="97"/>
      <c r="D8" s="97"/>
      <c r="E8" s="4">
        <v>0</v>
      </c>
      <c r="F8" s="97"/>
      <c r="G8" s="4">
        <v>0</v>
      </c>
      <c r="H8" s="4">
        <v>0</v>
      </c>
      <c r="I8" s="4">
        <v>0</v>
      </c>
      <c r="J8" s="4">
        <v>0</v>
      </c>
      <c r="K8" s="4">
        <v>0</v>
      </c>
    </row>
    <row r="9" spans="1:11" x14ac:dyDescent="0.25">
      <c r="A9" s="98" t="s">
        <v>173</v>
      </c>
      <c r="B9" s="99"/>
      <c r="C9" s="99"/>
      <c r="D9" s="99"/>
      <c r="E9" s="47">
        <v>0</v>
      </c>
      <c r="F9" s="59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98" t="s">
        <v>174</v>
      </c>
      <c r="B10" s="99"/>
      <c r="C10" s="99"/>
      <c r="D10" s="99"/>
      <c r="E10" s="47">
        <v>0</v>
      </c>
      <c r="F10" s="59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98" t="s">
        <v>175</v>
      </c>
      <c r="B11" s="99"/>
      <c r="C11" s="99"/>
      <c r="D11" s="99"/>
      <c r="E11" s="47">
        <v>0</v>
      </c>
      <c r="F11" s="59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98" t="s">
        <v>176</v>
      </c>
      <c r="B12" s="99"/>
      <c r="C12" s="99"/>
      <c r="D12" s="99"/>
      <c r="E12" s="47">
        <v>0</v>
      </c>
      <c r="F12" s="59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38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7"/>
      <c r="C14" s="97"/>
      <c r="D14" s="97"/>
      <c r="E14" s="4">
        <v>0</v>
      </c>
      <c r="F14" s="97"/>
      <c r="G14" s="4">
        <v>0</v>
      </c>
      <c r="H14" s="4">
        <v>0</v>
      </c>
      <c r="I14" s="4">
        <v>0</v>
      </c>
      <c r="J14" s="4">
        <v>0</v>
      </c>
      <c r="K14" s="4">
        <v>0</v>
      </c>
    </row>
    <row r="15" spans="1:11" x14ac:dyDescent="0.25">
      <c r="A15" s="98" t="s">
        <v>178</v>
      </c>
      <c r="B15" s="99"/>
      <c r="C15" s="99"/>
      <c r="D15" s="99"/>
      <c r="E15" s="47">
        <v>0</v>
      </c>
      <c r="F15" s="59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98" t="s">
        <v>179</v>
      </c>
      <c r="B16" s="99"/>
      <c r="C16" s="99"/>
      <c r="D16" s="99"/>
      <c r="E16" s="47">
        <v>0</v>
      </c>
      <c r="F16" s="59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98" t="s">
        <v>180</v>
      </c>
      <c r="B17" s="99"/>
      <c r="C17" s="99"/>
      <c r="D17" s="99"/>
      <c r="E17" s="47">
        <v>0</v>
      </c>
      <c r="F17" s="59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98" t="s">
        <v>181</v>
      </c>
      <c r="B18" s="99"/>
      <c r="C18" s="99"/>
      <c r="D18" s="99"/>
      <c r="E18" s="47">
        <v>0</v>
      </c>
      <c r="F18" s="59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38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7"/>
      <c r="C20" s="97"/>
      <c r="D20" s="97"/>
      <c r="E20" s="4">
        <v>0</v>
      </c>
      <c r="F20" s="97"/>
      <c r="G20" s="4">
        <v>0</v>
      </c>
      <c r="H20" s="4">
        <v>0</v>
      </c>
      <c r="I20" s="4">
        <v>0</v>
      </c>
      <c r="J20" s="4">
        <v>0</v>
      </c>
      <c r="K20" s="4"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9:E13 G9:G13 H9:H13 I9:I13 J9:J13 K9:K13 E15:E18 G15:G18 H15:H18 I15:I18 J15:J18 K15:K1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tabSelected="1" topLeftCell="A7" zoomScale="110" zoomScaleNormal="110" workbookViewId="0">
      <selection activeCell="C22" sqref="C22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86" t="s">
        <v>183</v>
      </c>
      <c r="B1" s="187"/>
      <c r="C1" s="187"/>
      <c r="D1" s="188"/>
    </row>
    <row r="2" spans="1:4" x14ac:dyDescent="0.25">
      <c r="A2" s="108" t="str">
        <f>'Formato 1'!A2</f>
        <v>Junta Municipal De Agua Potable y Alcantarillado de San Felipe, Gto.</v>
      </c>
      <c r="B2" s="109"/>
      <c r="C2" s="109"/>
      <c r="D2" s="110"/>
    </row>
    <row r="3" spans="1:4" x14ac:dyDescent="0.25">
      <c r="A3" s="111" t="s">
        <v>184</v>
      </c>
      <c r="B3" s="112"/>
      <c r="C3" s="112"/>
      <c r="D3" s="113"/>
    </row>
    <row r="4" spans="1:4" x14ac:dyDescent="0.25">
      <c r="A4" s="111" t="str">
        <f>'Formato 3'!A4</f>
        <v>Del 1 de Enero al 30 de Junio de 2024 (b)</v>
      </c>
      <c r="B4" s="112"/>
      <c r="C4" s="112"/>
      <c r="D4" s="113"/>
    </row>
    <row r="5" spans="1:4" x14ac:dyDescent="0.25">
      <c r="A5" s="114" t="s">
        <v>2</v>
      </c>
      <c r="B5" s="115"/>
      <c r="C5" s="115"/>
      <c r="D5" s="116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v>54386338.729999997</v>
      </c>
      <c r="C8" s="14">
        <v>29786890.18</v>
      </c>
      <c r="D8" s="14">
        <v>35224208.840000004</v>
      </c>
    </row>
    <row r="9" spans="1:4" x14ac:dyDescent="0.25">
      <c r="A9" s="57" t="s">
        <v>189</v>
      </c>
      <c r="B9" s="92">
        <v>54386338.729999997</v>
      </c>
      <c r="C9" s="92">
        <v>29786890.18</v>
      </c>
      <c r="D9" s="92">
        <v>35224208.840000004</v>
      </c>
    </row>
    <row r="10" spans="1:4" x14ac:dyDescent="0.25">
      <c r="A10" s="57" t="s">
        <v>190</v>
      </c>
      <c r="B10" s="92">
        <v>0</v>
      </c>
      <c r="C10" s="92">
        <v>0</v>
      </c>
      <c r="D10" s="92">
        <v>0</v>
      </c>
    </row>
    <row r="11" spans="1:4" x14ac:dyDescent="0.25">
      <c r="A11" s="57" t="s">
        <v>191</v>
      </c>
      <c r="B11" s="92">
        <f>B44</f>
        <v>0</v>
      </c>
      <c r="C11" s="92">
        <v>0</v>
      </c>
      <c r="D11" s="92">
        <v>0</v>
      </c>
    </row>
    <row r="12" spans="1:4" x14ac:dyDescent="0.25">
      <c r="A12" s="46"/>
      <c r="B12" s="89"/>
      <c r="C12" s="89"/>
      <c r="D12" s="89"/>
    </row>
    <row r="13" spans="1:4" x14ac:dyDescent="0.25">
      <c r="A13" s="3" t="s">
        <v>192</v>
      </c>
      <c r="B13" s="14">
        <v>54386338.729999997</v>
      </c>
      <c r="C13" s="14">
        <v>21179413.059999999</v>
      </c>
      <c r="D13" s="14">
        <v>19837256.09</v>
      </c>
    </row>
    <row r="14" spans="1:4" x14ac:dyDescent="0.25">
      <c r="A14" s="57" t="s">
        <v>193</v>
      </c>
      <c r="B14" s="92">
        <v>54386338.729999997</v>
      </c>
      <c r="C14" s="92">
        <v>21179413.059999999</v>
      </c>
      <c r="D14" s="92">
        <v>19837256.09</v>
      </c>
    </row>
    <row r="15" spans="1:4" x14ac:dyDescent="0.25">
      <c r="A15" s="57" t="s">
        <v>194</v>
      </c>
      <c r="B15" s="92">
        <v>0</v>
      </c>
      <c r="C15" s="92">
        <v>0</v>
      </c>
      <c r="D15" s="92">
        <v>0</v>
      </c>
    </row>
    <row r="16" spans="1:4" x14ac:dyDescent="0.25">
      <c r="A16" s="46"/>
      <c r="B16" s="89"/>
      <c r="C16" s="89"/>
      <c r="D16" s="89"/>
    </row>
    <row r="17" spans="1:4" x14ac:dyDescent="0.25">
      <c r="A17" s="3" t="s">
        <v>195</v>
      </c>
      <c r="B17" s="15">
        <v>0</v>
      </c>
      <c r="C17" s="14">
        <v>0</v>
      </c>
      <c r="D17" s="14">
        <v>0</v>
      </c>
    </row>
    <row r="18" spans="1:4" x14ac:dyDescent="0.25">
      <c r="A18" s="57" t="s">
        <v>196</v>
      </c>
      <c r="B18" s="16">
        <v>0</v>
      </c>
      <c r="C18" s="47">
        <v>0</v>
      </c>
      <c r="D18" s="47">
        <v>0</v>
      </c>
    </row>
    <row r="19" spans="1:4" x14ac:dyDescent="0.25">
      <c r="A19" s="57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89"/>
      <c r="C20" s="89"/>
      <c r="D20" s="89"/>
    </row>
    <row r="21" spans="1:4" x14ac:dyDescent="0.25">
      <c r="A21" s="3" t="s">
        <v>198</v>
      </c>
      <c r="B21" s="14">
        <v>0</v>
      </c>
      <c r="C21" s="14">
        <v>8607477.1199999992</v>
      </c>
      <c r="D21" s="14">
        <v>15386952.75</v>
      </c>
    </row>
    <row r="22" spans="1:4" x14ac:dyDescent="0.25">
      <c r="A22" s="3"/>
      <c r="B22" s="89"/>
      <c r="C22" s="89"/>
      <c r="D22" s="89"/>
    </row>
    <row r="23" spans="1:4" x14ac:dyDescent="0.25">
      <c r="A23" s="3" t="s">
        <v>199</v>
      </c>
      <c r="B23" s="14">
        <f>B21-B11</f>
        <v>0</v>
      </c>
      <c r="C23" s="14">
        <v>8607477.1199999992</v>
      </c>
      <c r="D23" s="14">
        <v>15386952.75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v>8607477.1199999992</v>
      </c>
      <c r="D25" s="14">
        <v>15386952.75</v>
      </c>
    </row>
    <row r="26" spans="1:4" x14ac:dyDescent="0.25">
      <c r="A26" s="19"/>
      <c r="B26" s="81"/>
      <c r="C26" s="81"/>
      <c r="D26" s="81"/>
    </row>
    <row r="27" spans="1:4" x14ac:dyDescent="0.25">
      <c r="A27" s="60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v>0</v>
      </c>
      <c r="C29" s="4">
        <v>0</v>
      </c>
      <c r="D29" s="4">
        <v>0</v>
      </c>
    </row>
    <row r="30" spans="1:4" x14ac:dyDescent="0.25">
      <c r="A30" s="57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7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v>0</v>
      </c>
      <c r="C33" s="4">
        <v>8607477.1199999992</v>
      </c>
      <c r="D33" s="4">
        <v>15386952.75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v>0</v>
      </c>
      <c r="C37" s="4">
        <v>0</v>
      </c>
      <c r="D37" s="4">
        <v>0</v>
      </c>
    </row>
    <row r="38" spans="1:4" x14ac:dyDescent="0.25">
      <c r="A38" s="57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7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v>0</v>
      </c>
      <c r="C40" s="4">
        <v>0</v>
      </c>
      <c r="D40" s="4">
        <v>0</v>
      </c>
    </row>
    <row r="41" spans="1:4" x14ac:dyDescent="0.25">
      <c r="A41" s="57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7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v>0</v>
      </c>
      <c r="C44" s="4">
        <v>0</v>
      </c>
      <c r="D44" s="4">
        <v>0</v>
      </c>
    </row>
    <row r="45" spans="1:4" x14ac:dyDescent="0.25">
      <c r="A45" s="20"/>
      <c r="B45" s="55"/>
      <c r="C45" s="55"/>
      <c r="D45" s="55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3" t="s">
        <v>216</v>
      </c>
      <c r="B48" s="94">
        <v>54386338.729999997</v>
      </c>
      <c r="C48" s="94">
        <v>29786890.18</v>
      </c>
      <c r="D48" s="94">
        <v>35224208.840000004</v>
      </c>
    </row>
    <row r="49" spans="1:4" x14ac:dyDescent="0.25">
      <c r="A49" s="21" t="s">
        <v>217</v>
      </c>
      <c r="B49" s="4">
        <v>0</v>
      </c>
      <c r="C49" s="4">
        <v>0</v>
      </c>
      <c r="D49" s="4">
        <v>0</v>
      </c>
    </row>
    <row r="50" spans="1:4" x14ac:dyDescent="0.25">
      <c r="A50" s="95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5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7" t="s">
        <v>193</v>
      </c>
      <c r="B53" s="47">
        <v>54386338.729999997</v>
      </c>
      <c r="C53" s="47">
        <v>21179413.059999999</v>
      </c>
      <c r="D53" s="47">
        <v>19837256.09</v>
      </c>
    </row>
    <row r="54" spans="1:4" x14ac:dyDescent="0.25">
      <c r="A54" s="45"/>
      <c r="B54" s="49"/>
      <c r="C54" s="49"/>
      <c r="D54" s="49"/>
    </row>
    <row r="55" spans="1:4" x14ac:dyDescent="0.25">
      <c r="A55" s="57" t="s">
        <v>196</v>
      </c>
      <c r="B55" s="22">
        <v>0</v>
      </c>
      <c r="C55" s="47">
        <v>0</v>
      </c>
      <c r="D55" s="47"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v>0</v>
      </c>
      <c r="C57" s="4">
        <v>8607477.1199999992</v>
      </c>
      <c r="D57" s="4">
        <v>15386952.75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v>0</v>
      </c>
      <c r="C59" s="4">
        <v>8607477.1199999992</v>
      </c>
      <c r="D59" s="4">
        <v>15386952.75</v>
      </c>
    </row>
    <row r="60" spans="1:4" x14ac:dyDescent="0.25">
      <c r="A60" s="54"/>
      <c r="B60" s="55"/>
      <c r="C60" s="55"/>
      <c r="D60" s="55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3" t="s">
        <v>190</v>
      </c>
      <c r="B63" s="96">
        <v>0</v>
      </c>
      <c r="C63" s="96">
        <v>0</v>
      </c>
      <c r="D63" s="96">
        <v>0</v>
      </c>
    </row>
    <row r="64" spans="1:4" ht="30" x14ac:dyDescent="0.25">
      <c r="A64" s="21" t="s">
        <v>220</v>
      </c>
      <c r="B64" s="14">
        <v>0</v>
      </c>
      <c r="C64" s="14">
        <v>0</v>
      </c>
      <c r="D64" s="14">
        <v>0</v>
      </c>
    </row>
    <row r="65" spans="1:4" x14ac:dyDescent="0.25">
      <c r="A65" s="95" t="s">
        <v>211</v>
      </c>
      <c r="B65" s="92">
        <v>0</v>
      </c>
      <c r="C65" s="92">
        <v>0</v>
      </c>
      <c r="D65" s="92">
        <v>0</v>
      </c>
    </row>
    <row r="66" spans="1:4" x14ac:dyDescent="0.25">
      <c r="A66" s="95" t="s">
        <v>214</v>
      </c>
      <c r="B66" s="92">
        <v>0</v>
      </c>
      <c r="C66" s="92">
        <v>0</v>
      </c>
      <c r="D66" s="92">
        <v>0</v>
      </c>
    </row>
    <row r="67" spans="1:4" x14ac:dyDescent="0.25">
      <c r="A67" s="45"/>
      <c r="B67" s="89"/>
      <c r="C67" s="89"/>
      <c r="D67" s="89"/>
    </row>
    <row r="68" spans="1:4" x14ac:dyDescent="0.25">
      <c r="A68" s="57" t="s">
        <v>221</v>
      </c>
      <c r="B68" s="92">
        <v>0</v>
      </c>
      <c r="C68" s="92">
        <v>0</v>
      </c>
      <c r="D68" s="92">
        <v>0</v>
      </c>
    </row>
    <row r="69" spans="1:4" x14ac:dyDescent="0.25">
      <c r="A69" s="45"/>
      <c r="B69" s="89"/>
      <c r="C69" s="89"/>
      <c r="D69" s="89"/>
    </row>
    <row r="70" spans="1:4" x14ac:dyDescent="0.25">
      <c r="A70" s="57" t="s">
        <v>197</v>
      </c>
      <c r="B70" s="16">
        <v>0</v>
      </c>
      <c r="C70" s="92">
        <v>0</v>
      </c>
      <c r="D70" s="92">
        <v>0</v>
      </c>
    </row>
    <row r="71" spans="1:4" x14ac:dyDescent="0.25">
      <c r="A71" s="45"/>
      <c r="B71" s="89"/>
      <c r="C71" s="89"/>
      <c r="D71" s="89"/>
    </row>
    <row r="72" spans="1:4" x14ac:dyDescent="0.25">
      <c r="A72" s="18" t="s">
        <v>222</v>
      </c>
      <c r="B72" s="14">
        <v>0</v>
      </c>
      <c r="C72" s="14">
        <v>0</v>
      </c>
      <c r="D72" s="14">
        <v>0</v>
      </c>
    </row>
    <row r="73" spans="1:4" x14ac:dyDescent="0.25">
      <c r="A73" s="45"/>
      <c r="B73" s="89"/>
      <c r="C73" s="89"/>
      <c r="D73" s="89"/>
    </row>
    <row r="74" spans="1:4" x14ac:dyDescent="0.25">
      <c r="A74" s="18" t="s">
        <v>223</v>
      </c>
      <c r="B74" s="14">
        <v>0</v>
      </c>
      <c r="C74" s="14">
        <v>0</v>
      </c>
      <c r="D74" s="14">
        <v>0</v>
      </c>
    </row>
    <row r="75" spans="1:4" x14ac:dyDescent="0.25">
      <c r="A75" s="54"/>
      <c r="B75" s="81"/>
      <c r="C75" s="81"/>
      <c r="D75" s="81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0:C10 B32:D32 B50:D52 B66:D67 B15:D16 B22:D22 B43:D43 C24:D24 B12:D12 B11 B18:D20 B17 B54:D54 B58:D58 B56:D56 B55 C65:D65 B69:D69 B71:D71 B70 B73:D73 C30:D30 C31:D3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opLeftCell="A46" zoomScaleNormal="100" workbookViewId="0">
      <selection activeCell="B21" sqref="B2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86" t="s">
        <v>224</v>
      </c>
      <c r="B1" s="187"/>
      <c r="C1" s="187"/>
      <c r="D1" s="187"/>
      <c r="E1" s="187"/>
      <c r="F1" s="187"/>
      <c r="G1" s="188"/>
    </row>
    <row r="2" spans="1:7" x14ac:dyDescent="0.25">
      <c r="A2" s="108" t="str">
        <f>'Formato 1'!A2</f>
        <v>Junta Municipal De Agua Potable y Alcantarillado de San Felipe, Gto.</v>
      </c>
      <c r="B2" s="109"/>
      <c r="C2" s="109"/>
      <c r="D2" s="109"/>
      <c r="E2" s="109"/>
      <c r="F2" s="109"/>
      <c r="G2" s="110"/>
    </row>
    <row r="3" spans="1:7" x14ac:dyDescent="0.25">
      <c r="A3" s="111" t="s">
        <v>225</v>
      </c>
      <c r="B3" s="112"/>
      <c r="C3" s="112"/>
      <c r="D3" s="112"/>
      <c r="E3" s="112"/>
      <c r="F3" s="112"/>
      <c r="G3" s="113"/>
    </row>
    <row r="4" spans="1:7" x14ac:dyDescent="0.25">
      <c r="A4" s="111" t="str">
        <f>'Formato 3'!A4</f>
        <v>Del 1 de Enero al 30 de Junio de 2024 (b)</v>
      </c>
      <c r="B4" s="112"/>
      <c r="C4" s="112"/>
      <c r="D4" s="112"/>
      <c r="E4" s="112"/>
      <c r="F4" s="112"/>
      <c r="G4" s="113"/>
    </row>
    <row r="5" spans="1:7" x14ac:dyDescent="0.25">
      <c r="A5" s="114" t="s">
        <v>2</v>
      </c>
      <c r="B5" s="115"/>
      <c r="C5" s="115"/>
      <c r="D5" s="115"/>
      <c r="E5" s="115"/>
      <c r="F5" s="115"/>
      <c r="G5" s="116"/>
    </row>
    <row r="6" spans="1:7" x14ac:dyDescent="0.25">
      <c r="A6" s="190" t="s">
        <v>226</v>
      </c>
      <c r="B6" s="192" t="s">
        <v>227</v>
      </c>
      <c r="C6" s="192"/>
      <c r="D6" s="192"/>
      <c r="E6" s="192"/>
      <c r="F6" s="192"/>
      <c r="G6" s="192" t="s">
        <v>228</v>
      </c>
    </row>
    <row r="7" spans="1:7" ht="30" x14ac:dyDescent="0.25">
      <c r="A7" s="191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92"/>
    </row>
    <row r="8" spans="1:7" x14ac:dyDescent="0.25">
      <c r="A8" s="26" t="s">
        <v>233</v>
      </c>
      <c r="B8" s="89"/>
      <c r="C8" s="89"/>
      <c r="D8" s="89"/>
      <c r="E8" s="89"/>
      <c r="F8" s="89"/>
      <c r="G8" s="89"/>
    </row>
    <row r="9" spans="1:7" x14ac:dyDescent="0.25">
      <c r="A9" s="57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</row>
    <row r="10" spans="1:7" x14ac:dyDescent="0.25">
      <c r="A10" s="57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</row>
    <row r="11" spans="1:7" x14ac:dyDescent="0.25">
      <c r="A11" s="57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57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57" t="s">
        <v>238</v>
      </c>
      <c r="B13" s="47">
        <v>60397.49</v>
      </c>
      <c r="C13" s="47">
        <v>0</v>
      </c>
      <c r="D13" s="47">
        <v>60397.49</v>
      </c>
      <c r="E13" s="47">
        <v>30306.92</v>
      </c>
      <c r="F13" s="47">
        <v>30306.92</v>
      </c>
      <c r="G13" s="47">
        <v>-30090.57</v>
      </c>
    </row>
    <row r="14" spans="1:7" x14ac:dyDescent="0.25">
      <c r="A14" s="57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57" t="s">
        <v>240</v>
      </c>
      <c r="B15" s="47">
        <v>54325941.240000002</v>
      </c>
      <c r="C15" s="47">
        <v>0</v>
      </c>
      <c r="D15" s="47">
        <v>55538135.18</v>
      </c>
      <c r="E15" s="47">
        <v>29756583.260000002</v>
      </c>
      <c r="F15" s="47">
        <v>35193901.920000002</v>
      </c>
      <c r="G15" s="47">
        <v>-19132039.32</v>
      </c>
    </row>
    <row r="16" spans="1:7" x14ac:dyDescent="0.25">
      <c r="A16" s="90" t="s">
        <v>241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6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6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76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</row>
    <row r="20" spans="1:7" x14ac:dyDescent="0.25">
      <c r="A20" s="76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6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6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6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6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6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6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76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</row>
    <row r="28" spans="1:7" x14ac:dyDescent="0.25">
      <c r="A28" s="57" t="s">
        <v>253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6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6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6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6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6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57" t="s">
        <v>259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57" t="s">
        <v>260</v>
      </c>
      <c r="B35" s="47">
        <v>0</v>
      </c>
      <c r="C35" s="47">
        <f t="shared" ref="C35" si="0">C36</f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6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7" t="s">
        <v>262</v>
      </c>
      <c r="B37" s="47">
        <v>0</v>
      </c>
      <c r="C37" s="47">
        <v>0</v>
      </c>
      <c r="D37" s="47">
        <v>0</v>
      </c>
      <c r="E37" s="47">
        <v>0</v>
      </c>
      <c r="F37" s="47">
        <v>0</v>
      </c>
      <c r="G37" s="47">
        <v>0</v>
      </c>
    </row>
    <row r="38" spans="1:7" x14ac:dyDescent="0.25">
      <c r="A38" s="76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x14ac:dyDescent="0.25">
      <c r="A39" s="76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v>54386338.729999997</v>
      </c>
      <c r="C41" s="4">
        <v>0</v>
      </c>
      <c r="D41" s="4">
        <v>55598532.670000002</v>
      </c>
      <c r="E41" s="4">
        <v>29786890.18</v>
      </c>
      <c r="F41" s="4">
        <v>35224208.840000004</v>
      </c>
      <c r="G41" s="4">
        <v>-19162129.890000001</v>
      </c>
    </row>
    <row r="42" spans="1:7" x14ac:dyDescent="0.25">
      <c r="A42" s="3" t="s">
        <v>266</v>
      </c>
      <c r="B42" s="91"/>
      <c r="C42" s="91"/>
      <c r="D42" s="91"/>
      <c r="E42" s="91"/>
      <c r="F42" s="91"/>
      <c r="G42" s="4"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7" t="s">
        <v>268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79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79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79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ht="30" x14ac:dyDescent="0.25">
      <c r="A49" s="79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79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79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ht="30" x14ac:dyDescent="0.25">
      <c r="A52" s="80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76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v>0</v>
      </c>
    </row>
    <row r="54" spans="1:7" x14ac:dyDescent="0.25">
      <c r="A54" s="57" t="s">
        <v>277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79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79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57" t="s">
        <v>282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79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79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v>0</v>
      </c>
    </row>
    <row r="62" spans="1:7" x14ac:dyDescent="0.25">
      <c r="A62" s="57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57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</row>
    <row r="68" spans="1:7" x14ac:dyDescent="0.25">
      <c r="A68" s="57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v>54386338.729999997</v>
      </c>
      <c r="C70" s="4">
        <v>0</v>
      </c>
      <c r="D70" s="4">
        <v>55598532.670000002</v>
      </c>
      <c r="E70" s="4">
        <v>29786890.18</v>
      </c>
      <c r="F70" s="4">
        <v>35224208.840000004</v>
      </c>
      <c r="G70" s="4">
        <v>-19162129.890000001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6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ht="30" x14ac:dyDescent="0.25">
      <c r="A74" s="66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18" t="s">
        <v>294</v>
      </c>
      <c r="B75" s="4">
        <v>0</v>
      </c>
      <c r="C75" s="4">
        <v>0</v>
      </c>
      <c r="D75" s="4">
        <v>0</v>
      </c>
      <c r="E75" s="4">
        <v>0</v>
      </c>
      <c r="F75" s="4">
        <f t="shared" ref="F75" si="1">F73+F74</f>
        <v>0</v>
      </c>
      <c r="G75" s="4">
        <v>0</v>
      </c>
    </row>
    <row r="76" spans="1:7" x14ac:dyDescent="0.25">
      <c r="A76" s="54"/>
      <c r="B76" s="81"/>
      <c r="C76" s="81"/>
      <c r="D76" s="81"/>
      <c r="E76" s="81"/>
      <c r="F76" s="81"/>
      <c r="G76" s="8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7:F27 B29:F34 B60:F64 G64 G40 B36:F36 C35 B38:F40 B42:F44 B46:F53 B55:F58 B66:F66 B69:F69 B71:F74 F75 B68:C68 E68:F68 G43:G44 G66 G69 G71:G72 G7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A55" zoomScale="110" zoomScaleNormal="110" workbookViewId="0">
      <selection activeCell="C77" sqref="C77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95" t="s">
        <v>295</v>
      </c>
      <c r="B1" s="187"/>
      <c r="C1" s="187"/>
      <c r="D1" s="187"/>
      <c r="E1" s="187"/>
      <c r="F1" s="187"/>
      <c r="G1" s="188"/>
    </row>
    <row r="2" spans="1:7" x14ac:dyDescent="0.25">
      <c r="A2" s="123" t="str">
        <f>'Formato 1'!A2</f>
        <v>Junta Municipal De Agua Potable y Alcantarillado de San Felipe, Gto.</v>
      </c>
      <c r="B2" s="123"/>
      <c r="C2" s="123"/>
      <c r="D2" s="123"/>
      <c r="E2" s="123"/>
      <c r="F2" s="123"/>
      <c r="G2" s="123"/>
    </row>
    <row r="3" spans="1:7" x14ac:dyDescent="0.25">
      <c r="A3" s="124" t="s">
        <v>296</v>
      </c>
      <c r="B3" s="124"/>
      <c r="C3" s="124"/>
      <c r="D3" s="124"/>
      <c r="E3" s="124"/>
      <c r="F3" s="124"/>
      <c r="G3" s="124"/>
    </row>
    <row r="4" spans="1:7" x14ac:dyDescent="0.25">
      <c r="A4" s="124" t="s">
        <v>297</v>
      </c>
      <c r="B4" s="124"/>
      <c r="C4" s="124"/>
      <c r="D4" s="124"/>
      <c r="E4" s="124"/>
      <c r="F4" s="124"/>
      <c r="G4" s="124"/>
    </row>
    <row r="5" spans="1:7" x14ac:dyDescent="0.25">
      <c r="A5" s="124" t="str">
        <f>'Formato 3'!A4</f>
        <v>Del 1 de Enero al 30 de Junio de 2024 (b)</v>
      </c>
      <c r="B5" s="124"/>
      <c r="C5" s="124"/>
      <c r="D5" s="124"/>
      <c r="E5" s="124"/>
      <c r="F5" s="124"/>
      <c r="G5" s="124"/>
    </row>
    <row r="6" spans="1:7" x14ac:dyDescent="0.25">
      <c r="A6" s="125" t="s">
        <v>2</v>
      </c>
      <c r="B6" s="125"/>
      <c r="C6" s="125"/>
      <c r="D6" s="125"/>
      <c r="E6" s="125"/>
      <c r="F6" s="125"/>
      <c r="G6" s="125"/>
    </row>
    <row r="7" spans="1:7" x14ac:dyDescent="0.25">
      <c r="A7" s="193" t="s">
        <v>4</v>
      </c>
      <c r="B7" s="193" t="s">
        <v>298</v>
      </c>
      <c r="C7" s="193"/>
      <c r="D7" s="193"/>
      <c r="E7" s="193"/>
      <c r="F7" s="193"/>
      <c r="G7" s="194" t="s">
        <v>299</v>
      </c>
    </row>
    <row r="8" spans="1:7" ht="30" x14ac:dyDescent="0.25">
      <c r="A8" s="193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93"/>
    </row>
    <row r="9" spans="1:7" x14ac:dyDescent="0.25">
      <c r="A9" s="27" t="s">
        <v>304</v>
      </c>
      <c r="B9" s="82">
        <v>54386338.729999997</v>
      </c>
      <c r="C9" s="82">
        <v>26253148.580000002</v>
      </c>
      <c r="D9" s="82">
        <v>80639487.310000002</v>
      </c>
      <c r="E9" s="82">
        <v>21179413.059999999</v>
      </c>
      <c r="F9" s="82">
        <v>19837256.09</v>
      </c>
      <c r="G9" s="82">
        <v>59460074.25</v>
      </c>
    </row>
    <row r="10" spans="1:7" x14ac:dyDescent="0.25">
      <c r="A10" s="83" t="s">
        <v>305</v>
      </c>
      <c r="B10" s="170">
        <v>19657233.559999999</v>
      </c>
      <c r="C10" s="170">
        <v>-7.2759576141834259E-12</v>
      </c>
      <c r="D10" s="170">
        <v>19657233.559999999</v>
      </c>
      <c r="E10" s="170">
        <v>8523358.0199999996</v>
      </c>
      <c r="F10" s="170">
        <v>8058117.1499999994</v>
      </c>
      <c r="G10" s="170">
        <v>11133875.539999999</v>
      </c>
    </row>
    <row r="11" spans="1:7" x14ac:dyDescent="0.25">
      <c r="A11" s="84" t="s">
        <v>306</v>
      </c>
      <c r="B11" s="171">
        <v>10940741.08</v>
      </c>
      <c r="C11" s="171">
        <v>62551.519999999997</v>
      </c>
      <c r="D11" s="171">
        <v>11003292.6</v>
      </c>
      <c r="E11" s="171">
        <v>5247770.78</v>
      </c>
      <c r="F11" s="171">
        <v>5247770.78</v>
      </c>
      <c r="G11" s="171">
        <v>5755521.8199999994</v>
      </c>
    </row>
    <row r="12" spans="1:7" x14ac:dyDescent="0.25">
      <c r="A12" s="84" t="s">
        <v>307</v>
      </c>
      <c r="B12" s="171">
        <v>0</v>
      </c>
      <c r="C12" s="171">
        <v>0</v>
      </c>
      <c r="D12" s="171">
        <v>0</v>
      </c>
      <c r="E12" s="171">
        <v>0</v>
      </c>
      <c r="F12" s="171">
        <v>0</v>
      </c>
      <c r="G12" s="171">
        <v>0</v>
      </c>
    </row>
    <row r="13" spans="1:7" x14ac:dyDescent="0.25">
      <c r="A13" s="84" t="s">
        <v>308</v>
      </c>
      <c r="B13" s="171">
        <v>2098082.61</v>
      </c>
      <c r="C13" s="171">
        <v>0</v>
      </c>
      <c r="D13" s="171">
        <v>2098082.61</v>
      </c>
      <c r="E13" s="171">
        <v>421198.68</v>
      </c>
      <c r="F13" s="171">
        <v>421198.68</v>
      </c>
      <c r="G13" s="171">
        <v>1676883.93</v>
      </c>
    </row>
    <row r="14" spans="1:7" x14ac:dyDescent="0.25">
      <c r="A14" s="84" t="s">
        <v>309</v>
      </c>
      <c r="B14" s="171">
        <v>2869600.19</v>
      </c>
      <c r="C14" s="171">
        <v>-24103.040000000001</v>
      </c>
      <c r="D14" s="171">
        <v>2845497.15</v>
      </c>
      <c r="E14" s="171">
        <v>1355435.34</v>
      </c>
      <c r="F14" s="171">
        <v>890194.47</v>
      </c>
      <c r="G14" s="171">
        <v>1490061.8099999998</v>
      </c>
    </row>
    <row r="15" spans="1:7" x14ac:dyDescent="0.25">
      <c r="A15" s="84" t="s">
        <v>310</v>
      </c>
      <c r="B15" s="171">
        <v>3748809.68</v>
      </c>
      <c r="C15" s="171">
        <v>-38448.480000000003</v>
      </c>
      <c r="D15" s="171">
        <v>3710361.2</v>
      </c>
      <c r="E15" s="171">
        <v>1498953.22</v>
      </c>
      <c r="F15" s="171">
        <v>1498953.22</v>
      </c>
      <c r="G15" s="171">
        <v>2211407.9800000004</v>
      </c>
    </row>
    <row r="16" spans="1:7" x14ac:dyDescent="0.25">
      <c r="A16" s="84" t="s">
        <v>311</v>
      </c>
      <c r="B16" s="171">
        <v>0</v>
      </c>
      <c r="C16" s="171">
        <v>0</v>
      </c>
      <c r="D16" s="171">
        <v>0</v>
      </c>
      <c r="E16" s="171">
        <v>0</v>
      </c>
      <c r="F16" s="171">
        <v>0</v>
      </c>
      <c r="G16" s="171">
        <v>0</v>
      </c>
    </row>
    <row r="17" spans="1:7" x14ac:dyDescent="0.25">
      <c r="A17" s="84" t="s">
        <v>312</v>
      </c>
      <c r="B17" s="171">
        <v>0</v>
      </c>
      <c r="C17" s="171">
        <v>0</v>
      </c>
      <c r="D17" s="171">
        <v>0</v>
      </c>
      <c r="E17" s="171">
        <v>0</v>
      </c>
      <c r="F17" s="171">
        <v>0</v>
      </c>
      <c r="G17" s="171">
        <v>0</v>
      </c>
    </row>
    <row r="18" spans="1:7" x14ac:dyDescent="0.25">
      <c r="A18" s="83" t="s">
        <v>313</v>
      </c>
      <c r="B18" s="172">
        <v>6894375.8299999991</v>
      </c>
      <c r="C18" s="172">
        <v>35000</v>
      </c>
      <c r="D18" s="172">
        <v>6929375.8299999991</v>
      </c>
      <c r="E18" s="172">
        <v>1869162.49</v>
      </c>
      <c r="F18" s="172">
        <v>1869162.49</v>
      </c>
      <c r="G18" s="172">
        <v>5060213.3399999989</v>
      </c>
    </row>
    <row r="19" spans="1:7" x14ac:dyDescent="0.25">
      <c r="A19" s="84" t="s">
        <v>314</v>
      </c>
      <c r="B19" s="171">
        <v>967761.59</v>
      </c>
      <c r="C19" s="171">
        <v>0</v>
      </c>
      <c r="D19" s="171">
        <v>967761.59</v>
      </c>
      <c r="E19" s="171">
        <v>198326.93</v>
      </c>
      <c r="F19" s="171">
        <v>198326.93</v>
      </c>
      <c r="G19" s="171">
        <v>769434.65999999992</v>
      </c>
    </row>
    <row r="20" spans="1:7" x14ac:dyDescent="0.25">
      <c r="A20" s="84" t="s">
        <v>315</v>
      </c>
      <c r="B20" s="171">
        <v>116693.62</v>
      </c>
      <c r="C20" s="171">
        <v>0</v>
      </c>
      <c r="D20" s="171">
        <v>116693.62</v>
      </c>
      <c r="E20" s="171">
        <v>15226.99</v>
      </c>
      <c r="F20" s="171">
        <v>15226.99</v>
      </c>
      <c r="G20" s="171">
        <v>101466.62999999999</v>
      </c>
    </row>
    <row r="21" spans="1:7" x14ac:dyDescent="0.25">
      <c r="A21" s="84" t="s">
        <v>316</v>
      </c>
      <c r="B21" s="171">
        <v>126989.73</v>
      </c>
      <c r="C21" s="171">
        <v>0</v>
      </c>
      <c r="D21" s="171">
        <v>126989.73</v>
      </c>
      <c r="E21" s="171">
        <v>0</v>
      </c>
      <c r="F21" s="171">
        <v>0</v>
      </c>
      <c r="G21" s="171">
        <v>126989.73</v>
      </c>
    </row>
    <row r="22" spans="1:7" x14ac:dyDescent="0.25">
      <c r="A22" s="84" t="s">
        <v>317</v>
      </c>
      <c r="B22" s="171">
        <v>2888047.72</v>
      </c>
      <c r="C22" s="171">
        <v>5000</v>
      </c>
      <c r="D22" s="171">
        <v>2893047.72</v>
      </c>
      <c r="E22" s="171">
        <v>1097422.56</v>
      </c>
      <c r="F22" s="171">
        <v>1097422.56</v>
      </c>
      <c r="G22" s="171">
        <v>1795625.1600000001</v>
      </c>
    </row>
    <row r="23" spans="1:7" x14ac:dyDescent="0.25">
      <c r="A23" s="84" t="s">
        <v>318</v>
      </c>
      <c r="B23" s="171">
        <v>58952.38</v>
      </c>
      <c r="C23" s="171">
        <v>0</v>
      </c>
      <c r="D23" s="171">
        <v>58952.38</v>
      </c>
      <c r="E23" s="171">
        <v>34433.300000000003</v>
      </c>
      <c r="F23" s="171">
        <v>34433.300000000003</v>
      </c>
      <c r="G23" s="171">
        <v>24519.079999999994</v>
      </c>
    </row>
    <row r="24" spans="1:7" x14ac:dyDescent="0.25">
      <c r="A24" s="84" t="s">
        <v>319</v>
      </c>
      <c r="B24" s="171">
        <v>922661.81</v>
      </c>
      <c r="C24" s="171">
        <v>0</v>
      </c>
      <c r="D24" s="171">
        <v>922661.81</v>
      </c>
      <c r="E24" s="171">
        <v>351213.92</v>
      </c>
      <c r="F24" s="171">
        <v>351213.92</v>
      </c>
      <c r="G24" s="171">
        <v>571447.89000000013</v>
      </c>
    </row>
    <row r="25" spans="1:7" x14ac:dyDescent="0.25">
      <c r="A25" s="84" t="s">
        <v>320</v>
      </c>
      <c r="B25" s="171">
        <v>386131.85</v>
      </c>
      <c r="C25" s="171">
        <v>0</v>
      </c>
      <c r="D25" s="171">
        <v>386131.85</v>
      </c>
      <c r="E25" s="171">
        <v>28723.33</v>
      </c>
      <c r="F25" s="171">
        <v>28723.33</v>
      </c>
      <c r="G25" s="171">
        <v>357408.51999999996</v>
      </c>
    </row>
    <row r="26" spans="1:7" x14ac:dyDescent="0.25">
      <c r="A26" s="84" t="s">
        <v>321</v>
      </c>
      <c r="B26" s="171">
        <v>0</v>
      </c>
      <c r="C26" s="171">
        <v>0</v>
      </c>
      <c r="D26" s="171">
        <v>0</v>
      </c>
      <c r="E26" s="171">
        <v>0</v>
      </c>
      <c r="F26" s="171">
        <v>0</v>
      </c>
      <c r="G26" s="171">
        <v>0</v>
      </c>
    </row>
    <row r="27" spans="1:7" x14ac:dyDescent="0.25">
      <c r="A27" s="84" t="s">
        <v>322</v>
      </c>
      <c r="B27" s="171">
        <v>1427137.13</v>
      </c>
      <c r="C27" s="171">
        <v>30000</v>
      </c>
      <c r="D27" s="171">
        <v>1457137.13</v>
      </c>
      <c r="E27" s="171">
        <v>143815.46</v>
      </c>
      <c r="F27" s="171">
        <v>143815.46</v>
      </c>
      <c r="G27" s="171">
        <v>1313321.67</v>
      </c>
    </row>
    <row r="28" spans="1:7" x14ac:dyDescent="0.25">
      <c r="A28" s="83" t="s">
        <v>323</v>
      </c>
      <c r="B28" s="172">
        <v>18857193.150000002</v>
      </c>
      <c r="C28" s="172">
        <v>2416108.06</v>
      </c>
      <c r="D28" s="172">
        <v>21273301.210000001</v>
      </c>
      <c r="E28" s="172">
        <v>6471868.1200000001</v>
      </c>
      <c r="F28" s="172">
        <v>5594952.0199999996</v>
      </c>
      <c r="G28" s="172">
        <v>14801433.09</v>
      </c>
    </row>
    <row r="29" spans="1:7" x14ac:dyDescent="0.25">
      <c r="A29" s="84" t="s">
        <v>324</v>
      </c>
      <c r="B29" s="171">
        <v>10148292.310000001</v>
      </c>
      <c r="C29" s="171">
        <v>0</v>
      </c>
      <c r="D29" s="171">
        <v>10148292.310000001</v>
      </c>
      <c r="E29" s="171">
        <v>3859288.8</v>
      </c>
      <c r="F29" s="171">
        <v>3859288.8</v>
      </c>
      <c r="G29" s="171">
        <v>6289003.5100000007</v>
      </c>
    </row>
    <row r="30" spans="1:7" x14ac:dyDescent="0.25">
      <c r="A30" s="84" t="s">
        <v>325</v>
      </c>
      <c r="B30" s="171">
        <v>61128.81</v>
      </c>
      <c r="C30" s="171">
        <v>16000</v>
      </c>
      <c r="D30" s="171">
        <v>77128.81</v>
      </c>
      <c r="E30" s="171">
        <v>16000</v>
      </c>
      <c r="F30" s="171">
        <v>16000</v>
      </c>
      <c r="G30" s="171">
        <v>61128.81</v>
      </c>
    </row>
    <row r="31" spans="1:7" x14ac:dyDescent="0.25">
      <c r="A31" s="84" t="s">
        <v>326</v>
      </c>
      <c r="B31" s="171">
        <v>2624154.0099999998</v>
      </c>
      <c r="C31" s="171">
        <v>2357998.86</v>
      </c>
      <c r="D31" s="171">
        <v>4982152.8699999992</v>
      </c>
      <c r="E31" s="171">
        <v>895563.07</v>
      </c>
      <c r="F31" s="171">
        <v>895563.07</v>
      </c>
      <c r="G31" s="171">
        <v>4086589.7999999993</v>
      </c>
    </row>
    <row r="32" spans="1:7" x14ac:dyDescent="0.25">
      <c r="A32" s="84" t="s">
        <v>327</v>
      </c>
      <c r="B32" s="171">
        <v>387286.47</v>
      </c>
      <c r="C32" s="171">
        <v>0</v>
      </c>
      <c r="D32" s="171">
        <v>387286.47</v>
      </c>
      <c r="E32" s="171">
        <v>173391.7</v>
      </c>
      <c r="F32" s="171">
        <v>174198.1</v>
      </c>
      <c r="G32" s="171">
        <v>213894.76999999996</v>
      </c>
    </row>
    <row r="33" spans="1:7" ht="14.45" customHeight="1" x14ac:dyDescent="0.25">
      <c r="A33" s="84" t="s">
        <v>328</v>
      </c>
      <c r="B33" s="171">
        <v>1479749.71</v>
      </c>
      <c r="C33" s="171">
        <v>40000</v>
      </c>
      <c r="D33" s="171">
        <v>1519749.71</v>
      </c>
      <c r="E33" s="171">
        <v>217530.69</v>
      </c>
      <c r="F33" s="171">
        <v>217530.69</v>
      </c>
      <c r="G33" s="171">
        <v>1302219.02</v>
      </c>
    </row>
    <row r="34" spans="1:7" ht="14.45" customHeight="1" x14ac:dyDescent="0.25">
      <c r="A34" s="84" t="s">
        <v>329</v>
      </c>
      <c r="B34" s="171">
        <v>273424.59000000003</v>
      </c>
      <c r="C34" s="171">
        <v>0</v>
      </c>
      <c r="D34" s="171">
        <v>273424.59000000003</v>
      </c>
      <c r="E34" s="171">
        <v>93870.02</v>
      </c>
      <c r="F34" s="171">
        <v>93870.02</v>
      </c>
      <c r="G34" s="171">
        <v>179554.57</v>
      </c>
    </row>
    <row r="35" spans="1:7" ht="14.45" customHeight="1" x14ac:dyDescent="0.25">
      <c r="A35" s="84" t="s">
        <v>330</v>
      </c>
      <c r="B35" s="171">
        <v>153716.43</v>
      </c>
      <c r="C35" s="171">
        <v>0</v>
      </c>
      <c r="D35" s="171">
        <v>153716.43</v>
      </c>
      <c r="E35" s="171">
        <v>13992.16</v>
      </c>
      <c r="F35" s="171">
        <v>13992.16</v>
      </c>
      <c r="G35" s="171">
        <v>139724.26999999999</v>
      </c>
    </row>
    <row r="36" spans="1:7" ht="14.45" customHeight="1" x14ac:dyDescent="0.25">
      <c r="A36" s="84" t="s">
        <v>331</v>
      </c>
      <c r="B36" s="171">
        <v>346214.5</v>
      </c>
      <c r="C36" s="171">
        <v>0</v>
      </c>
      <c r="D36" s="171">
        <v>346214.5</v>
      </c>
      <c r="E36" s="171">
        <v>110893.8</v>
      </c>
      <c r="F36" s="171">
        <v>110893.8</v>
      </c>
      <c r="G36" s="171">
        <v>235320.7</v>
      </c>
    </row>
    <row r="37" spans="1:7" ht="14.45" customHeight="1" x14ac:dyDescent="0.25">
      <c r="A37" s="84" t="s">
        <v>332</v>
      </c>
      <c r="B37" s="171">
        <v>3383226.32</v>
      </c>
      <c r="C37" s="171">
        <v>2109.1999999999998</v>
      </c>
      <c r="D37" s="171">
        <v>3385335.52</v>
      </c>
      <c r="E37" s="171">
        <v>1091337.8799999999</v>
      </c>
      <c r="F37" s="171">
        <v>213615.38</v>
      </c>
      <c r="G37" s="171">
        <v>2293997.64</v>
      </c>
    </row>
    <row r="38" spans="1:7" x14ac:dyDescent="0.25">
      <c r="A38" s="83" t="s">
        <v>333</v>
      </c>
      <c r="B38" s="172">
        <v>0</v>
      </c>
      <c r="C38" s="172">
        <v>500000</v>
      </c>
      <c r="D38" s="172">
        <v>500000</v>
      </c>
      <c r="E38" s="172">
        <v>0</v>
      </c>
      <c r="F38" s="172">
        <v>0</v>
      </c>
      <c r="G38" s="172">
        <v>500000</v>
      </c>
    </row>
    <row r="39" spans="1:7" x14ac:dyDescent="0.25">
      <c r="A39" s="84" t="s">
        <v>334</v>
      </c>
      <c r="B39" s="171">
        <v>0</v>
      </c>
      <c r="C39" s="171">
        <v>0</v>
      </c>
      <c r="D39" s="171">
        <v>0</v>
      </c>
      <c r="E39" s="171">
        <v>0</v>
      </c>
      <c r="F39" s="171">
        <v>0</v>
      </c>
      <c r="G39" s="171">
        <v>0</v>
      </c>
    </row>
    <row r="40" spans="1:7" x14ac:dyDescent="0.25">
      <c r="A40" s="84" t="s">
        <v>335</v>
      </c>
      <c r="B40" s="171">
        <v>0</v>
      </c>
      <c r="C40" s="171">
        <v>0</v>
      </c>
      <c r="D40" s="171">
        <v>0</v>
      </c>
      <c r="E40" s="171">
        <v>0</v>
      </c>
      <c r="F40" s="171">
        <v>0</v>
      </c>
      <c r="G40" s="171">
        <v>0</v>
      </c>
    </row>
    <row r="41" spans="1:7" x14ac:dyDescent="0.25">
      <c r="A41" s="84" t="s">
        <v>336</v>
      </c>
      <c r="B41" s="171">
        <v>0</v>
      </c>
      <c r="C41" s="171">
        <v>0</v>
      </c>
      <c r="D41" s="171">
        <v>0</v>
      </c>
      <c r="E41" s="171">
        <v>0</v>
      </c>
      <c r="F41" s="171">
        <v>0</v>
      </c>
      <c r="G41" s="171">
        <v>0</v>
      </c>
    </row>
    <row r="42" spans="1:7" x14ac:dyDescent="0.25">
      <c r="A42" s="84" t="s">
        <v>337</v>
      </c>
      <c r="B42" s="171">
        <v>0</v>
      </c>
      <c r="C42" s="171">
        <v>500000</v>
      </c>
      <c r="D42" s="171">
        <v>500000</v>
      </c>
      <c r="E42" s="171">
        <v>0</v>
      </c>
      <c r="F42" s="171">
        <v>0</v>
      </c>
      <c r="G42" s="171">
        <v>500000</v>
      </c>
    </row>
    <row r="43" spans="1:7" x14ac:dyDescent="0.25">
      <c r="A43" s="84" t="s">
        <v>338</v>
      </c>
      <c r="B43" s="171">
        <v>0</v>
      </c>
      <c r="C43" s="171">
        <v>0</v>
      </c>
      <c r="D43" s="171">
        <v>0</v>
      </c>
      <c r="E43" s="171">
        <v>0</v>
      </c>
      <c r="F43" s="171">
        <v>0</v>
      </c>
      <c r="G43" s="171">
        <v>0</v>
      </c>
    </row>
    <row r="44" spans="1:7" x14ac:dyDescent="0.25">
      <c r="A44" s="84" t="s">
        <v>339</v>
      </c>
      <c r="B44" s="171">
        <v>0</v>
      </c>
      <c r="C44" s="171">
        <v>0</v>
      </c>
      <c r="D44" s="171">
        <v>0</v>
      </c>
      <c r="E44" s="171">
        <v>0</v>
      </c>
      <c r="F44" s="171">
        <v>0</v>
      </c>
      <c r="G44" s="171">
        <v>0</v>
      </c>
    </row>
    <row r="45" spans="1:7" x14ac:dyDescent="0.25">
      <c r="A45" s="84" t="s">
        <v>340</v>
      </c>
      <c r="B45" s="171">
        <v>0</v>
      </c>
      <c r="C45" s="171">
        <v>0</v>
      </c>
      <c r="D45" s="171">
        <v>0</v>
      </c>
      <c r="E45" s="171">
        <v>0</v>
      </c>
      <c r="F45" s="171">
        <v>0</v>
      </c>
      <c r="G45" s="171">
        <v>0</v>
      </c>
    </row>
    <row r="46" spans="1:7" x14ac:dyDescent="0.25">
      <c r="A46" s="84" t="s">
        <v>341</v>
      </c>
      <c r="B46" s="171">
        <v>0</v>
      </c>
      <c r="C46" s="171">
        <v>0</v>
      </c>
      <c r="D46" s="171">
        <v>0</v>
      </c>
      <c r="E46" s="171">
        <v>0</v>
      </c>
      <c r="F46" s="171">
        <v>0</v>
      </c>
      <c r="G46" s="171">
        <v>0</v>
      </c>
    </row>
    <row r="47" spans="1:7" x14ac:dyDescent="0.25">
      <c r="A47" s="84" t="s">
        <v>342</v>
      </c>
      <c r="B47" s="171">
        <v>0</v>
      </c>
      <c r="C47" s="171">
        <v>0</v>
      </c>
      <c r="D47" s="171">
        <v>0</v>
      </c>
      <c r="E47" s="171">
        <v>0</v>
      </c>
      <c r="F47" s="171">
        <v>0</v>
      </c>
      <c r="G47" s="171">
        <v>0</v>
      </c>
    </row>
    <row r="48" spans="1:7" x14ac:dyDescent="0.25">
      <c r="A48" s="83" t="s">
        <v>343</v>
      </c>
      <c r="B48" s="172">
        <v>1749716.19</v>
      </c>
      <c r="C48" s="172">
        <v>1851963.6500000001</v>
      </c>
      <c r="D48" s="172">
        <v>3601679.84</v>
      </c>
      <c r="E48" s="172">
        <v>1055499.1600000001</v>
      </c>
      <c r="F48" s="172">
        <v>1055499.1600000001</v>
      </c>
      <c r="G48" s="172">
        <v>2546180.6799999997</v>
      </c>
    </row>
    <row r="49" spans="1:7" x14ac:dyDescent="0.25">
      <c r="A49" s="84" t="s">
        <v>344</v>
      </c>
      <c r="B49" s="171">
        <v>657785.84</v>
      </c>
      <c r="C49" s="171">
        <v>404443.6</v>
      </c>
      <c r="D49" s="171">
        <v>1062229.44</v>
      </c>
      <c r="E49" s="171">
        <v>270468</v>
      </c>
      <c r="F49" s="171">
        <v>270468</v>
      </c>
      <c r="G49" s="171">
        <v>791761.44</v>
      </c>
    </row>
    <row r="50" spans="1:7" x14ac:dyDescent="0.25">
      <c r="A50" s="84" t="s">
        <v>345</v>
      </c>
      <c r="B50" s="171">
        <v>0</v>
      </c>
      <c r="C50" s="171">
        <v>3000</v>
      </c>
      <c r="D50" s="171">
        <v>3000</v>
      </c>
      <c r="E50" s="171">
        <v>0</v>
      </c>
      <c r="F50" s="171">
        <v>0</v>
      </c>
      <c r="G50" s="171">
        <v>3000</v>
      </c>
    </row>
    <row r="51" spans="1:7" x14ac:dyDescent="0.25">
      <c r="A51" s="84" t="s">
        <v>346</v>
      </c>
      <c r="B51" s="171">
        <v>0</v>
      </c>
      <c r="C51" s="171">
        <v>0</v>
      </c>
      <c r="D51" s="171">
        <v>0</v>
      </c>
      <c r="E51" s="171">
        <v>0</v>
      </c>
      <c r="F51" s="171">
        <v>0</v>
      </c>
      <c r="G51" s="171">
        <v>0</v>
      </c>
    </row>
    <row r="52" spans="1:7" x14ac:dyDescent="0.25">
      <c r="A52" s="84" t="s">
        <v>347</v>
      </c>
      <c r="B52" s="171">
        <v>506930.35</v>
      </c>
      <c r="C52" s="171">
        <v>0</v>
      </c>
      <c r="D52" s="171">
        <v>506930.35</v>
      </c>
      <c r="E52" s="171">
        <v>418706.9</v>
      </c>
      <c r="F52" s="171">
        <v>418706.9</v>
      </c>
      <c r="G52" s="171">
        <v>88223.449999999953</v>
      </c>
    </row>
    <row r="53" spans="1:7" x14ac:dyDescent="0.25">
      <c r="A53" s="84" t="s">
        <v>348</v>
      </c>
      <c r="B53" s="171">
        <v>0</v>
      </c>
      <c r="C53" s="171">
        <v>0</v>
      </c>
      <c r="D53" s="171">
        <v>0</v>
      </c>
      <c r="E53" s="171">
        <v>0</v>
      </c>
      <c r="F53" s="171">
        <v>0</v>
      </c>
      <c r="G53" s="171">
        <v>0</v>
      </c>
    </row>
    <row r="54" spans="1:7" x14ac:dyDescent="0.25">
      <c r="A54" s="84" t="s">
        <v>349</v>
      </c>
      <c r="B54" s="171">
        <v>585000</v>
      </c>
      <c r="C54" s="171">
        <v>828600</v>
      </c>
      <c r="D54" s="171">
        <v>1413600</v>
      </c>
      <c r="E54" s="171">
        <v>366324.26</v>
      </c>
      <c r="F54" s="171">
        <v>366324.26</v>
      </c>
      <c r="G54" s="171">
        <v>1047275.74</v>
      </c>
    </row>
    <row r="55" spans="1:7" x14ac:dyDescent="0.25">
      <c r="A55" s="84" t="s">
        <v>350</v>
      </c>
      <c r="B55" s="171">
        <v>0</v>
      </c>
      <c r="C55" s="171">
        <v>0</v>
      </c>
      <c r="D55" s="171">
        <v>0</v>
      </c>
      <c r="E55" s="171">
        <v>0</v>
      </c>
      <c r="F55" s="171">
        <v>0</v>
      </c>
      <c r="G55" s="171">
        <v>0</v>
      </c>
    </row>
    <row r="56" spans="1:7" x14ac:dyDescent="0.25">
      <c r="A56" s="84" t="s">
        <v>351</v>
      </c>
      <c r="B56" s="171">
        <v>0</v>
      </c>
      <c r="C56" s="171">
        <v>60000</v>
      </c>
      <c r="D56" s="171">
        <v>60000</v>
      </c>
      <c r="E56" s="171">
        <v>0</v>
      </c>
      <c r="F56" s="171">
        <v>0</v>
      </c>
      <c r="G56" s="171">
        <v>60000</v>
      </c>
    </row>
    <row r="57" spans="1:7" x14ac:dyDescent="0.25">
      <c r="A57" s="84" t="s">
        <v>352</v>
      </c>
      <c r="B57" s="171">
        <v>0</v>
      </c>
      <c r="C57" s="171">
        <v>555920.05000000005</v>
      </c>
      <c r="D57" s="171">
        <v>555920.05000000005</v>
      </c>
      <c r="E57" s="171">
        <v>0</v>
      </c>
      <c r="F57" s="171">
        <v>0</v>
      </c>
      <c r="G57" s="171">
        <v>555920.05000000005</v>
      </c>
    </row>
    <row r="58" spans="1:7" x14ac:dyDescent="0.25">
      <c r="A58" s="83" t="s">
        <v>353</v>
      </c>
      <c r="B58" s="172">
        <v>7227820</v>
      </c>
      <c r="C58" s="172">
        <v>19800076.870000001</v>
      </c>
      <c r="D58" s="172">
        <v>27027896.870000001</v>
      </c>
      <c r="E58" s="172">
        <v>3259525.27</v>
      </c>
      <c r="F58" s="172">
        <v>3259525.27</v>
      </c>
      <c r="G58" s="172">
        <v>23768371.600000001</v>
      </c>
    </row>
    <row r="59" spans="1:7" x14ac:dyDescent="0.25">
      <c r="A59" s="84" t="s">
        <v>354</v>
      </c>
      <c r="B59" s="171">
        <v>7227820</v>
      </c>
      <c r="C59" s="171">
        <v>19800076.870000001</v>
      </c>
      <c r="D59" s="171">
        <v>27027896.870000001</v>
      </c>
      <c r="E59" s="171">
        <v>3259525.27</v>
      </c>
      <c r="F59" s="171">
        <v>3259525.27</v>
      </c>
      <c r="G59" s="171">
        <v>23768371.600000001</v>
      </c>
    </row>
    <row r="60" spans="1:7" x14ac:dyDescent="0.25">
      <c r="A60" s="84" t="s">
        <v>355</v>
      </c>
      <c r="B60" s="171">
        <v>0</v>
      </c>
      <c r="C60" s="171">
        <v>0</v>
      </c>
      <c r="D60" s="171">
        <v>0</v>
      </c>
      <c r="E60" s="171">
        <v>0</v>
      </c>
      <c r="F60" s="171">
        <v>0</v>
      </c>
      <c r="G60" s="171">
        <v>0</v>
      </c>
    </row>
    <row r="61" spans="1:7" x14ac:dyDescent="0.25">
      <c r="A61" s="84" t="s">
        <v>356</v>
      </c>
      <c r="B61" s="171">
        <v>0</v>
      </c>
      <c r="C61" s="171">
        <v>0</v>
      </c>
      <c r="D61" s="171">
        <v>0</v>
      </c>
      <c r="E61" s="171">
        <v>0</v>
      </c>
      <c r="F61" s="171">
        <v>0</v>
      </c>
      <c r="G61" s="171">
        <v>0</v>
      </c>
    </row>
    <row r="62" spans="1:7" x14ac:dyDescent="0.25">
      <c r="A62" s="83" t="s">
        <v>357</v>
      </c>
      <c r="B62" s="172">
        <v>0</v>
      </c>
      <c r="C62" s="172">
        <v>0</v>
      </c>
      <c r="D62" s="172">
        <v>0</v>
      </c>
      <c r="E62" s="172">
        <v>0</v>
      </c>
      <c r="F62" s="172">
        <v>0</v>
      </c>
      <c r="G62" s="172">
        <v>0</v>
      </c>
    </row>
    <row r="63" spans="1:7" x14ac:dyDescent="0.25">
      <c r="A63" s="84" t="s">
        <v>358</v>
      </c>
      <c r="B63" s="171">
        <v>0</v>
      </c>
      <c r="C63" s="171">
        <v>0</v>
      </c>
      <c r="D63" s="171">
        <v>0</v>
      </c>
      <c r="E63" s="171">
        <v>0</v>
      </c>
      <c r="F63" s="171">
        <v>0</v>
      </c>
      <c r="G63" s="171">
        <v>0</v>
      </c>
    </row>
    <row r="64" spans="1:7" x14ac:dyDescent="0.25">
      <c r="A64" s="84" t="s">
        <v>359</v>
      </c>
      <c r="B64" s="171">
        <v>0</v>
      </c>
      <c r="C64" s="171">
        <v>0</v>
      </c>
      <c r="D64" s="171">
        <v>0</v>
      </c>
      <c r="E64" s="171">
        <v>0</v>
      </c>
      <c r="F64" s="171">
        <v>0</v>
      </c>
      <c r="G64" s="171">
        <v>0</v>
      </c>
    </row>
    <row r="65" spans="1:7" x14ac:dyDescent="0.25">
      <c r="A65" s="84" t="s">
        <v>360</v>
      </c>
      <c r="B65" s="171">
        <v>0</v>
      </c>
      <c r="C65" s="171">
        <v>0</v>
      </c>
      <c r="D65" s="171">
        <v>0</v>
      </c>
      <c r="E65" s="171">
        <v>0</v>
      </c>
      <c r="F65" s="171">
        <v>0</v>
      </c>
      <c r="G65" s="171">
        <v>0</v>
      </c>
    </row>
    <row r="66" spans="1:7" x14ac:dyDescent="0.25">
      <c r="A66" s="84" t="s">
        <v>361</v>
      </c>
      <c r="B66" s="171">
        <v>0</v>
      </c>
      <c r="C66" s="171">
        <v>0</v>
      </c>
      <c r="D66" s="171">
        <v>0</v>
      </c>
      <c r="E66" s="171">
        <v>0</v>
      </c>
      <c r="F66" s="171">
        <v>0</v>
      </c>
      <c r="G66" s="171">
        <v>0</v>
      </c>
    </row>
    <row r="67" spans="1:7" x14ac:dyDescent="0.25">
      <c r="A67" s="84" t="s">
        <v>362</v>
      </c>
      <c r="B67" s="171">
        <v>0</v>
      </c>
      <c r="C67" s="171">
        <v>0</v>
      </c>
      <c r="D67" s="171">
        <v>0</v>
      </c>
      <c r="E67" s="171">
        <v>0</v>
      </c>
      <c r="F67" s="171">
        <v>0</v>
      </c>
      <c r="G67" s="171">
        <v>0</v>
      </c>
    </row>
    <row r="68" spans="1:7" x14ac:dyDescent="0.25">
      <c r="A68" s="84" t="s">
        <v>363</v>
      </c>
      <c r="B68" s="171">
        <v>0</v>
      </c>
      <c r="C68" s="171">
        <v>0</v>
      </c>
      <c r="D68" s="171">
        <v>0</v>
      </c>
      <c r="E68" s="171">
        <v>0</v>
      </c>
      <c r="F68" s="171">
        <v>0</v>
      </c>
      <c r="G68" s="171">
        <v>0</v>
      </c>
    </row>
    <row r="69" spans="1:7" x14ac:dyDescent="0.25">
      <c r="A69" s="84" t="s">
        <v>364</v>
      </c>
      <c r="B69" s="171">
        <v>0</v>
      </c>
      <c r="C69" s="171">
        <v>0</v>
      </c>
      <c r="D69" s="171">
        <v>0</v>
      </c>
      <c r="E69" s="171">
        <v>0</v>
      </c>
      <c r="F69" s="171">
        <v>0</v>
      </c>
      <c r="G69" s="171">
        <v>0</v>
      </c>
    </row>
    <row r="70" spans="1:7" x14ac:dyDescent="0.25">
      <c r="A70" s="84" t="s">
        <v>365</v>
      </c>
      <c r="B70" s="74">
        <v>0</v>
      </c>
      <c r="C70" s="74">
        <v>0</v>
      </c>
      <c r="D70" s="74">
        <v>0</v>
      </c>
      <c r="E70" s="74">
        <v>0</v>
      </c>
      <c r="F70" s="74">
        <v>0</v>
      </c>
      <c r="G70" s="74">
        <v>0</v>
      </c>
    </row>
    <row r="71" spans="1:7" x14ac:dyDescent="0.25">
      <c r="A71" s="83" t="s">
        <v>366</v>
      </c>
      <c r="B71" s="172">
        <v>0</v>
      </c>
      <c r="C71" s="172">
        <v>1650000</v>
      </c>
      <c r="D71" s="172">
        <v>1650000</v>
      </c>
      <c r="E71" s="172">
        <v>0</v>
      </c>
      <c r="F71" s="172">
        <v>0</v>
      </c>
      <c r="G71" s="172">
        <v>1650000</v>
      </c>
    </row>
    <row r="72" spans="1:7" x14ac:dyDescent="0.25">
      <c r="A72" s="84" t="s">
        <v>367</v>
      </c>
      <c r="B72" s="171">
        <v>0</v>
      </c>
      <c r="C72" s="171">
        <v>0</v>
      </c>
      <c r="D72" s="171">
        <v>0</v>
      </c>
      <c r="E72" s="171">
        <v>0</v>
      </c>
      <c r="F72" s="171">
        <v>0</v>
      </c>
      <c r="G72" s="171">
        <v>0</v>
      </c>
    </row>
    <row r="73" spans="1:7" x14ac:dyDescent="0.25">
      <c r="A73" s="84" t="s">
        <v>368</v>
      </c>
      <c r="B73" s="171">
        <v>0</v>
      </c>
      <c r="C73" s="171">
        <v>0</v>
      </c>
      <c r="D73" s="171">
        <v>0</v>
      </c>
      <c r="E73" s="171">
        <v>0</v>
      </c>
      <c r="F73" s="171">
        <v>0</v>
      </c>
      <c r="G73" s="171">
        <v>0</v>
      </c>
    </row>
    <row r="74" spans="1:7" x14ac:dyDescent="0.25">
      <c r="A74" s="84" t="s">
        <v>369</v>
      </c>
      <c r="B74" s="171">
        <v>0</v>
      </c>
      <c r="C74" s="171">
        <v>1650000</v>
      </c>
      <c r="D74" s="171">
        <v>1650000</v>
      </c>
      <c r="E74" s="171">
        <v>0</v>
      </c>
      <c r="F74" s="171">
        <v>0</v>
      </c>
      <c r="G74" s="171">
        <v>1650000</v>
      </c>
    </row>
    <row r="75" spans="1:7" x14ac:dyDescent="0.25">
      <c r="A75" s="83" t="s">
        <v>370</v>
      </c>
      <c r="B75" s="172">
        <v>0</v>
      </c>
      <c r="C75" s="172">
        <v>0</v>
      </c>
      <c r="D75" s="172">
        <v>0</v>
      </c>
      <c r="E75" s="172">
        <v>0</v>
      </c>
      <c r="F75" s="172">
        <v>0</v>
      </c>
      <c r="G75" s="172">
        <v>0</v>
      </c>
    </row>
    <row r="76" spans="1:7" x14ac:dyDescent="0.25">
      <c r="A76" s="84" t="s">
        <v>371</v>
      </c>
      <c r="B76" s="171">
        <v>0</v>
      </c>
      <c r="C76" s="171">
        <v>0</v>
      </c>
      <c r="D76" s="171">
        <v>0</v>
      </c>
      <c r="E76" s="171">
        <v>0</v>
      </c>
      <c r="F76" s="171">
        <v>0</v>
      </c>
      <c r="G76" s="171">
        <v>0</v>
      </c>
    </row>
    <row r="77" spans="1:7" x14ac:dyDescent="0.25">
      <c r="A77" s="84" t="s">
        <v>372</v>
      </c>
      <c r="B77" s="171">
        <v>0</v>
      </c>
      <c r="C77" s="171">
        <v>0</v>
      </c>
      <c r="D77" s="171">
        <v>0</v>
      </c>
      <c r="E77" s="171">
        <v>0</v>
      </c>
      <c r="F77" s="171">
        <v>0</v>
      </c>
      <c r="G77" s="171">
        <v>0</v>
      </c>
    </row>
    <row r="78" spans="1:7" x14ac:dyDescent="0.25">
      <c r="A78" s="84" t="s">
        <v>373</v>
      </c>
      <c r="B78" s="171">
        <v>0</v>
      </c>
      <c r="C78" s="171">
        <v>0</v>
      </c>
      <c r="D78" s="171">
        <v>0</v>
      </c>
      <c r="E78" s="171">
        <v>0</v>
      </c>
      <c r="F78" s="171">
        <v>0</v>
      </c>
      <c r="G78" s="171">
        <v>0</v>
      </c>
    </row>
    <row r="79" spans="1:7" x14ac:dyDescent="0.25">
      <c r="A79" s="84" t="s">
        <v>374</v>
      </c>
      <c r="B79" s="171">
        <v>0</v>
      </c>
      <c r="C79" s="171">
        <v>0</v>
      </c>
      <c r="D79" s="171">
        <v>0</v>
      </c>
      <c r="E79" s="171">
        <v>0</v>
      </c>
      <c r="F79" s="171">
        <v>0</v>
      </c>
      <c r="G79" s="171">
        <v>0</v>
      </c>
    </row>
    <row r="80" spans="1:7" x14ac:dyDescent="0.25">
      <c r="A80" s="84" t="s">
        <v>375</v>
      </c>
      <c r="B80" s="171">
        <v>0</v>
      </c>
      <c r="C80" s="171">
        <v>0</v>
      </c>
      <c r="D80" s="171">
        <v>0</v>
      </c>
      <c r="E80" s="171">
        <v>0</v>
      </c>
      <c r="F80" s="171">
        <v>0</v>
      </c>
      <c r="G80" s="171">
        <v>0</v>
      </c>
    </row>
    <row r="81" spans="1:7" x14ac:dyDescent="0.25">
      <c r="A81" s="84" t="s">
        <v>376</v>
      </c>
      <c r="B81" s="171">
        <v>0</v>
      </c>
      <c r="C81" s="171">
        <v>0</v>
      </c>
      <c r="D81" s="171">
        <v>0</v>
      </c>
      <c r="E81" s="171">
        <v>0</v>
      </c>
      <c r="F81" s="171">
        <v>0</v>
      </c>
      <c r="G81" s="171">
        <v>0</v>
      </c>
    </row>
    <row r="82" spans="1:7" x14ac:dyDescent="0.25">
      <c r="A82" s="84" t="s">
        <v>377</v>
      </c>
      <c r="B82" s="185">
        <v>0</v>
      </c>
      <c r="C82" s="185">
        <v>0</v>
      </c>
      <c r="D82" s="185">
        <v>0</v>
      </c>
      <c r="E82" s="185">
        <v>0</v>
      </c>
      <c r="F82" s="185">
        <v>0</v>
      </c>
      <c r="G82" s="185">
        <v>0</v>
      </c>
    </row>
    <row r="83" spans="1:7" x14ac:dyDescent="0.25">
      <c r="A83" s="85"/>
      <c r="B83" s="74"/>
      <c r="C83" s="74"/>
      <c r="D83" s="74"/>
      <c r="E83" s="74"/>
      <c r="F83" s="74"/>
      <c r="G83" s="74"/>
    </row>
    <row r="84" spans="1:7" x14ac:dyDescent="0.25">
      <c r="A84" s="28" t="s">
        <v>378</v>
      </c>
      <c r="B84" s="82">
        <v>0</v>
      </c>
      <c r="C84" s="82">
        <v>0</v>
      </c>
      <c r="D84" s="82">
        <v>0</v>
      </c>
      <c r="E84" s="82">
        <v>0</v>
      </c>
      <c r="F84" s="82">
        <v>0</v>
      </c>
      <c r="G84" s="82">
        <v>0</v>
      </c>
    </row>
    <row r="85" spans="1:7" x14ac:dyDescent="0.25">
      <c r="A85" s="83" t="s">
        <v>305</v>
      </c>
      <c r="B85" s="82">
        <v>0</v>
      </c>
      <c r="C85" s="82">
        <f t="shared" ref="C85" si="0">SUM(C86:C92)</f>
        <v>0</v>
      </c>
      <c r="D85" s="82">
        <v>0</v>
      </c>
      <c r="E85" s="82">
        <v>0</v>
      </c>
      <c r="F85" s="82">
        <v>0</v>
      </c>
      <c r="G85" s="82">
        <v>0</v>
      </c>
    </row>
    <row r="86" spans="1:7" x14ac:dyDescent="0.25">
      <c r="A86" s="84" t="s">
        <v>306</v>
      </c>
      <c r="B86" s="74">
        <v>0</v>
      </c>
      <c r="C86" s="74">
        <v>0</v>
      </c>
      <c r="D86" s="74">
        <v>0</v>
      </c>
      <c r="E86" s="74">
        <v>0</v>
      </c>
      <c r="F86" s="74">
        <v>0</v>
      </c>
      <c r="G86" s="74">
        <v>0</v>
      </c>
    </row>
    <row r="87" spans="1:7" x14ac:dyDescent="0.25">
      <c r="A87" s="84" t="s">
        <v>307</v>
      </c>
      <c r="B87" s="74">
        <v>0</v>
      </c>
      <c r="C87" s="74">
        <v>0</v>
      </c>
      <c r="D87" s="74">
        <v>0</v>
      </c>
      <c r="E87" s="74">
        <v>0</v>
      </c>
      <c r="F87" s="74">
        <v>0</v>
      </c>
      <c r="G87" s="74">
        <v>0</v>
      </c>
    </row>
    <row r="88" spans="1:7" x14ac:dyDescent="0.25">
      <c r="A88" s="84" t="s">
        <v>308</v>
      </c>
      <c r="B88" s="74">
        <v>0</v>
      </c>
      <c r="C88" s="74">
        <v>0</v>
      </c>
      <c r="D88" s="74">
        <v>0</v>
      </c>
      <c r="E88" s="74">
        <v>0</v>
      </c>
      <c r="F88" s="74">
        <v>0</v>
      </c>
      <c r="G88" s="74">
        <v>0</v>
      </c>
    </row>
    <row r="89" spans="1:7" x14ac:dyDescent="0.25">
      <c r="A89" s="84" t="s">
        <v>309</v>
      </c>
      <c r="B89" s="74">
        <v>0</v>
      </c>
      <c r="C89" s="74">
        <v>0</v>
      </c>
      <c r="D89" s="74">
        <v>0</v>
      </c>
      <c r="E89" s="74">
        <v>0</v>
      </c>
      <c r="F89" s="74">
        <v>0</v>
      </c>
      <c r="G89" s="74">
        <v>0</v>
      </c>
    </row>
    <row r="90" spans="1:7" x14ac:dyDescent="0.25">
      <c r="A90" s="84" t="s">
        <v>310</v>
      </c>
      <c r="B90" s="74">
        <v>0</v>
      </c>
      <c r="C90" s="74">
        <v>0</v>
      </c>
      <c r="D90" s="74">
        <v>0</v>
      </c>
      <c r="E90" s="74">
        <v>0</v>
      </c>
      <c r="F90" s="74">
        <v>0</v>
      </c>
      <c r="G90" s="74">
        <v>0</v>
      </c>
    </row>
    <row r="91" spans="1:7" x14ac:dyDescent="0.25">
      <c r="A91" s="84" t="s">
        <v>311</v>
      </c>
      <c r="B91" s="74">
        <v>0</v>
      </c>
      <c r="C91" s="74">
        <v>0</v>
      </c>
      <c r="D91" s="74">
        <v>0</v>
      </c>
      <c r="E91" s="74">
        <v>0</v>
      </c>
      <c r="F91" s="74">
        <v>0</v>
      </c>
      <c r="G91" s="74">
        <v>0</v>
      </c>
    </row>
    <row r="92" spans="1:7" x14ac:dyDescent="0.25">
      <c r="A92" s="84" t="s">
        <v>312</v>
      </c>
      <c r="B92" s="74">
        <v>0</v>
      </c>
      <c r="C92" s="74">
        <v>0</v>
      </c>
      <c r="D92" s="74">
        <v>0</v>
      </c>
      <c r="E92" s="74">
        <v>0</v>
      </c>
      <c r="F92" s="74">
        <v>0</v>
      </c>
      <c r="G92" s="74">
        <v>0</v>
      </c>
    </row>
    <row r="93" spans="1:7" x14ac:dyDescent="0.25">
      <c r="A93" s="83" t="s">
        <v>313</v>
      </c>
      <c r="B93" s="82">
        <v>0</v>
      </c>
      <c r="C93" s="82">
        <v>0</v>
      </c>
      <c r="D93" s="82">
        <v>0</v>
      </c>
      <c r="E93" s="82">
        <v>0</v>
      </c>
      <c r="F93" s="82">
        <v>0</v>
      </c>
      <c r="G93" s="82">
        <v>0</v>
      </c>
    </row>
    <row r="94" spans="1:7" x14ac:dyDescent="0.25">
      <c r="A94" s="84" t="s">
        <v>314</v>
      </c>
      <c r="B94" s="74">
        <v>0</v>
      </c>
      <c r="C94" s="74">
        <v>0</v>
      </c>
      <c r="D94" s="74">
        <v>0</v>
      </c>
      <c r="E94" s="74">
        <v>0</v>
      </c>
      <c r="F94" s="74">
        <v>0</v>
      </c>
      <c r="G94" s="74">
        <v>0</v>
      </c>
    </row>
    <row r="95" spans="1:7" x14ac:dyDescent="0.25">
      <c r="A95" s="84" t="s">
        <v>315</v>
      </c>
      <c r="B95" s="74">
        <v>0</v>
      </c>
      <c r="C95" s="74">
        <v>0</v>
      </c>
      <c r="D95" s="74">
        <v>0</v>
      </c>
      <c r="E95" s="74">
        <v>0</v>
      </c>
      <c r="F95" s="74">
        <v>0</v>
      </c>
      <c r="G95" s="74">
        <v>0</v>
      </c>
    </row>
    <row r="96" spans="1:7" x14ac:dyDescent="0.25">
      <c r="A96" s="84" t="s">
        <v>316</v>
      </c>
      <c r="B96" s="74">
        <v>0</v>
      </c>
      <c r="C96" s="74">
        <v>0</v>
      </c>
      <c r="D96" s="74">
        <v>0</v>
      </c>
      <c r="E96" s="74">
        <v>0</v>
      </c>
      <c r="F96" s="74">
        <v>0</v>
      </c>
      <c r="G96" s="74">
        <v>0</v>
      </c>
    </row>
    <row r="97" spans="1:7" x14ac:dyDescent="0.25">
      <c r="A97" s="84" t="s">
        <v>317</v>
      </c>
      <c r="B97" s="74">
        <v>0</v>
      </c>
      <c r="C97" s="74">
        <v>0</v>
      </c>
      <c r="D97" s="74">
        <v>0</v>
      </c>
      <c r="E97" s="74">
        <v>0</v>
      </c>
      <c r="F97" s="74">
        <v>0</v>
      </c>
      <c r="G97" s="74">
        <v>0</v>
      </c>
    </row>
    <row r="98" spans="1:7" x14ac:dyDescent="0.25">
      <c r="A98" s="86" t="s">
        <v>318</v>
      </c>
      <c r="B98" s="74">
        <v>0</v>
      </c>
      <c r="C98" s="74">
        <v>0</v>
      </c>
      <c r="D98" s="74">
        <v>0</v>
      </c>
      <c r="E98" s="74">
        <v>0</v>
      </c>
      <c r="F98" s="74">
        <v>0</v>
      </c>
      <c r="G98" s="74">
        <v>0</v>
      </c>
    </row>
    <row r="99" spans="1:7" x14ac:dyDescent="0.25">
      <c r="A99" s="84" t="s">
        <v>319</v>
      </c>
      <c r="B99" s="74">
        <v>0</v>
      </c>
      <c r="C99" s="74">
        <v>0</v>
      </c>
      <c r="D99" s="74">
        <v>0</v>
      </c>
      <c r="E99" s="74">
        <v>0</v>
      </c>
      <c r="F99" s="74">
        <v>0</v>
      </c>
      <c r="G99" s="74">
        <v>0</v>
      </c>
    </row>
    <row r="100" spans="1:7" x14ac:dyDescent="0.25">
      <c r="A100" s="84" t="s">
        <v>320</v>
      </c>
      <c r="B100" s="74">
        <v>0</v>
      </c>
      <c r="C100" s="74">
        <v>0</v>
      </c>
      <c r="D100" s="74">
        <v>0</v>
      </c>
      <c r="E100" s="74">
        <v>0</v>
      </c>
      <c r="F100" s="74">
        <v>0</v>
      </c>
      <c r="G100" s="74">
        <v>0</v>
      </c>
    </row>
    <row r="101" spans="1:7" x14ac:dyDescent="0.25">
      <c r="A101" s="84" t="s">
        <v>321</v>
      </c>
      <c r="B101" s="74">
        <v>0</v>
      </c>
      <c r="C101" s="74">
        <v>0</v>
      </c>
      <c r="D101" s="74">
        <v>0</v>
      </c>
      <c r="E101" s="74">
        <v>0</v>
      </c>
      <c r="F101" s="74">
        <v>0</v>
      </c>
      <c r="G101" s="74">
        <v>0</v>
      </c>
    </row>
    <row r="102" spans="1:7" x14ac:dyDescent="0.25">
      <c r="A102" s="84" t="s">
        <v>322</v>
      </c>
      <c r="B102" s="74">
        <v>0</v>
      </c>
      <c r="C102" s="74">
        <v>0</v>
      </c>
      <c r="D102" s="74">
        <v>0</v>
      </c>
      <c r="E102" s="74">
        <v>0</v>
      </c>
      <c r="F102" s="74">
        <v>0</v>
      </c>
      <c r="G102" s="74">
        <v>0</v>
      </c>
    </row>
    <row r="103" spans="1:7" x14ac:dyDescent="0.25">
      <c r="A103" s="83" t="s">
        <v>323</v>
      </c>
      <c r="B103" s="82">
        <v>0</v>
      </c>
      <c r="C103" s="82">
        <v>0</v>
      </c>
      <c r="D103" s="82">
        <v>0</v>
      </c>
      <c r="E103" s="82">
        <v>0</v>
      </c>
      <c r="F103" s="82">
        <v>0</v>
      </c>
      <c r="G103" s="82">
        <v>0</v>
      </c>
    </row>
    <row r="104" spans="1:7" x14ac:dyDescent="0.25">
      <c r="A104" s="84" t="s">
        <v>324</v>
      </c>
      <c r="B104" s="74">
        <v>0</v>
      </c>
      <c r="C104" s="74">
        <v>0</v>
      </c>
      <c r="D104" s="74">
        <v>0</v>
      </c>
      <c r="E104" s="74">
        <v>0</v>
      </c>
      <c r="F104" s="74">
        <v>0</v>
      </c>
      <c r="G104" s="74">
        <v>0</v>
      </c>
    </row>
    <row r="105" spans="1:7" x14ac:dyDescent="0.25">
      <c r="A105" s="84" t="s">
        <v>325</v>
      </c>
      <c r="B105" s="74">
        <v>0</v>
      </c>
      <c r="C105" s="74">
        <v>0</v>
      </c>
      <c r="D105" s="74">
        <v>0</v>
      </c>
      <c r="E105" s="74">
        <v>0</v>
      </c>
      <c r="F105" s="74">
        <v>0</v>
      </c>
      <c r="G105" s="74">
        <v>0</v>
      </c>
    </row>
    <row r="106" spans="1:7" x14ac:dyDescent="0.25">
      <c r="A106" s="84" t="s">
        <v>326</v>
      </c>
      <c r="B106" s="74">
        <v>0</v>
      </c>
      <c r="C106" s="74">
        <v>0</v>
      </c>
      <c r="D106" s="74">
        <v>0</v>
      </c>
      <c r="E106" s="74">
        <v>0</v>
      </c>
      <c r="F106" s="74">
        <v>0</v>
      </c>
      <c r="G106" s="74">
        <v>0</v>
      </c>
    </row>
    <row r="107" spans="1:7" x14ac:dyDescent="0.25">
      <c r="A107" s="84" t="s">
        <v>327</v>
      </c>
      <c r="B107" s="74">
        <v>0</v>
      </c>
      <c r="C107" s="74">
        <v>0</v>
      </c>
      <c r="D107" s="74">
        <v>0</v>
      </c>
      <c r="E107" s="74">
        <v>0</v>
      </c>
      <c r="F107" s="74">
        <v>0</v>
      </c>
      <c r="G107" s="74">
        <v>0</v>
      </c>
    </row>
    <row r="108" spans="1:7" x14ac:dyDescent="0.25">
      <c r="A108" s="84" t="s">
        <v>328</v>
      </c>
      <c r="B108" s="74">
        <v>0</v>
      </c>
      <c r="C108" s="74">
        <v>0</v>
      </c>
      <c r="D108" s="74">
        <v>0</v>
      </c>
      <c r="E108" s="74">
        <v>0</v>
      </c>
      <c r="F108" s="74">
        <v>0</v>
      </c>
      <c r="G108" s="74">
        <v>0</v>
      </c>
    </row>
    <row r="109" spans="1:7" x14ac:dyDescent="0.25">
      <c r="A109" s="84" t="s">
        <v>329</v>
      </c>
      <c r="B109" s="74">
        <v>0</v>
      </c>
      <c r="C109" s="74">
        <v>0</v>
      </c>
      <c r="D109" s="74">
        <v>0</v>
      </c>
      <c r="E109" s="74">
        <v>0</v>
      </c>
      <c r="F109" s="74">
        <v>0</v>
      </c>
      <c r="G109" s="74">
        <v>0</v>
      </c>
    </row>
    <row r="110" spans="1:7" x14ac:dyDescent="0.25">
      <c r="A110" s="84" t="s">
        <v>330</v>
      </c>
      <c r="B110" s="74">
        <v>0</v>
      </c>
      <c r="C110" s="74">
        <v>0</v>
      </c>
      <c r="D110" s="74">
        <v>0</v>
      </c>
      <c r="E110" s="74">
        <v>0</v>
      </c>
      <c r="F110" s="74">
        <v>0</v>
      </c>
      <c r="G110" s="74">
        <v>0</v>
      </c>
    </row>
    <row r="111" spans="1:7" x14ac:dyDescent="0.25">
      <c r="A111" s="84" t="s">
        <v>331</v>
      </c>
      <c r="B111" s="74">
        <v>0</v>
      </c>
      <c r="C111" s="74">
        <v>0</v>
      </c>
      <c r="D111" s="74">
        <v>0</v>
      </c>
      <c r="E111" s="74">
        <v>0</v>
      </c>
      <c r="F111" s="74">
        <v>0</v>
      </c>
      <c r="G111" s="74">
        <v>0</v>
      </c>
    </row>
    <row r="112" spans="1:7" x14ac:dyDescent="0.25">
      <c r="A112" s="84" t="s">
        <v>332</v>
      </c>
      <c r="B112" s="74">
        <v>0</v>
      </c>
      <c r="C112" s="74">
        <v>0</v>
      </c>
      <c r="D112" s="74">
        <v>0</v>
      </c>
      <c r="E112" s="74">
        <v>0</v>
      </c>
      <c r="F112" s="74">
        <v>0</v>
      </c>
      <c r="G112" s="74">
        <v>0</v>
      </c>
    </row>
    <row r="113" spans="1:7" x14ac:dyDescent="0.25">
      <c r="A113" s="83" t="s">
        <v>333</v>
      </c>
      <c r="B113" s="82">
        <v>0</v>
      </c>
      <c r="C113" s="82">
        <v>0</v>
      </c>
      <c r="D113" s="82">
        <v>0</v>
      </c>
      <c r="E113" s="82">
        <v>0</v>
      </c>
      <c r="F113" s="82">
        <v>0</v>
      </c>
      <c r="G113" s="82">
        <v>0</v>
      </c>
    </row>
    <row r="114" spans="1:7" x14ac:dyDescent="0.25">
      <c r="A114" s="84" t="s">
        <v>334</v>
      </c>
      <c r="B114" s="74">
        <v>0</v>
      </c>
      <c r="C114" s="74">
        <v>0</v>
      </c>
      <c r="D114" s="74">
        <v>0</v>
      </c>
      <c r="E114" s="74">
        <v>0</v>
      </c>
      <c r="F114" s="74">
        <v>0</v>
      </c>
      <c r="G114" s="74">
        <v>0</v>
      </c>
    </row>
    <row r="115" spans="1:7" x14ac:dyDescent="0.25">
      <c r="A115" s="84" t="s">
        <v>335</v>
      </c>
      <c r="B115" s="74">
        <v>0</v>
      </c>
      <c r="C115" s="74">
        <v>0</v>
      </c>
      <c r="D115" s="74">
        <v>0</v>
      </c>
      <c r="E115" s="74">
        <v>0</v>
      </c>
      <c r="F115" s="74">
        <v>0</v>
      </c>
      <c r="G115" s="74">
        <v>0</v>
      </c>
    </row>
    <row r="116" spans="1:7" x14ac:dyDescent="0.25">
      <c r="A116" s="84" t="s">
        <v>336</v>
      </c>
      <c r="B116" s="74">
        <v>0</v>
      </c>
      <c r="C116" s="74">
        <v>0</v>
      </c>
      <c r="D116" s="74">
        <v>0</v>
      </c>
      <c r="E116" s="74">
        <v>0</v>
      </c>
      <c r="F116" s="74">
        <v>0</v>
      </c>
      <c r="G116" s="74">
        <v>0</v>
      </c>
    </row>
    <row r="117" spans="1:7" x14ac:dyDescent="0.25">
      <c r="A117" s="84" t="s">
        <v>337</v>
      </c>
      <c r="B117" s="74">
        <v>0</v>
      </c>
      <c r="C117" s="74">
        <v>0</v>
      </c>
      <c r="D117" s="74">
        <v>0</v>
      </c>
      <c r="E117" s="74">
        <v>0</v>
      </c>
      <c r="F117" s="74">
        <v>0</v>
      </c>
      <c r="G117" s="74">
        <v>0</v>
      </c>
    </row>
    <row r="118" spans="1:7" x14ac:dyDescent="0.25">
      <c r="A118" s="84" t="s">
        <v>338</v>
      </c>
      <c r="B118" s="74">
        <v>0</v>
      </c>
      <c r="C118" s="74">
        <v>0</v>
      </c>
      <c r="D118" s="74">
        <v>0</v>
      </c>
      <c r="E118" s="74">
        <v>0</v>
      </c>
      <c r="F118" s="74">
        <v>0</v>
      </c>
      <c r="G118" s="74">
        <v>0</v>
      </c>
    </row>
    <row r="119" spans="1:7" x14ac:dyDescent="0.25">
      <c r="A119" s="84" t="s">
        <v>339</v>
      </c>
      <c r="B119" s="74">
        <v>0</v>
      </c>
      <c r="C119" s="74">
        <v>0</v>
      </c>
      <c r="D119" s="74">
        <v>0</v>
      </c>
      <c r="E119" s="74">
        <v>0</v>
      </c>
      <c r="F119" s="74">
        <v>0</v>
      </c>
      <c r="G119" s="74">
        <v>0</v>
      </c>
    </row>
    <row r="120" spans="1:7" x14ac:dyDescent="0.25">
      <c r="A120" s="84" t="s">
        <v>340</v>
      </c>
      <c r="B120" s="74">
        <v>0</v>
      </c>
      <c r="C120" s="74">
        <v>0</v>
      </c>
      <c r="D120" s="74">
        <v>0</v>
      </c>
      <c r="E120" s="74">
        <v>0</v>
      </c>
      <c r="F120" s="74">
        <v>0</v>
      </c>
      <c r="G120" s="74">
        <v>0</v>
      </c>
    </row>
    <row r="121" spans="1:7" x14ac:dyDescent="0.25">
      <c r="A121" s="84" t="s">
        <v>341</v>
      </c>
      <c r="B121" s="74">
        <v>0</v>
      </c>
      <c r="C121" s="74">
        <v>0</v>
      </c>
      <c r="D121" s="74">
        <v>0</v>
      </c>
      <c r="E121" s="74">
        <v>0</v>
      </c>
      <c r="F121" s="74">
        <v>0</v>
      </c>
      <c r="G121" s="74">
        <v>0</v>
      </c>
    </row>
    <row r="122" spans="1:7" x14ac:dyDescent="0.25">
      <c r="A122" s="84" t="s">
        <v>342</v>
      </c>
      <c r="B122" s="74">
        <v>0</v>
      </c>
      <c r="C122" s="74">
        <v>0</v>
      </c>
      <c r="D122" s="74">
        <v>0</v>
      </c>
      <c r="E122" s="74">
        <v>0</v>
      </c>
      <c r="F122" s="74">
        <v>0</v>
      </c>
      <c r="G122" s="74">
        <v>0</v>
      </c>
    </row>
    <row r="123" spans="1:7" x14ac:dyDescent="0.25">
      <c r="A123" s="83" t="s">
        <v>343</v>
      </c>
      <c r="B123" s="82">
        <v>0</v>
      </c>
      <c r="C123" s="82">
        <v>0</v>
      </c>
      <c r="D123" s="82">
        <v>0</v>
      </c>
      <c r="E123" s="82">
        <v>0</v>
      </c>
      <c r="F123" s="82">
        <v>0</v>
      </c>
      <c r="G123" s="82">
        <v>0</v>
      </c>
    </row>
    <row r="124" spans="1:7" x14ac:dyDescent="0.25">
      <c r="A124" s="84" t="s">
        <v>344</v>
      </c>
      <c r="B124" s="74">
        <v>0</v>
      </c>
      <c r="C124" s="74">
        <v>0</v>
      </c>
      <c r="D124" s="74">
        <v>0</v>
      </c>
      <c r="E124" s="74">
        <v>0</v>
      </c>
      <c r="F124" s="74">
        <v>0</v>
      </c>
      <c r="G124" s="74">
        <v>0</v>
      </c>
    </row>
    <row r="125" spans="1:7" x14ac:dyDescent="0.25">
      <c r="A125" s="84" t="s">
        <v>345</v>
      </c>
      <c r="B125" s="74">
        <v>0</v>
      </c>
      <c r="C125" s="74">
        <v>0</v>
      </c>
      <c r="D125" s="74">
        <v>0</v>
      </c>
      <c r="E125" s="74">
        <v>0</v>
      </c>
      <c r="F125" s="74">
        <v>0</v>
      </c>
      <c r="G125" s="74">
        <v>0</v>
      </c>
    </row>
    <row r="126" spans="1:7" x14ac:dyDescent="0.25">
      <c r="A126" s="84" t="s">
        <v>346</v>
      </c>
      <c r="B126" s="74">
        <v>0</v>
      </c>
      <c r="C126" s="74">
        <v>0</v>
      </c>
      <c r="D126" s="74">
        <v>0</v>
      </c>
      <c r="E126" s="74">
        <v>0</v>
      </c>
      <c r="F126" s="74">
        <v>0</v>
      </c>
      <c r="G126" s="74">
        <v>0</v>
      </c>
    </row>
    <row r="127" spans="1:7" x14ac:dyDescent="0.25">
      <c r="A127" s="84" t="s">
        <v>347</v>
      </c>
      <c r="B127" s="74">
        <v>0</v>
      </c>
      <c r="C127" s="74">
        <v>0</v>
      </c>
      <c r="D127" s="74">
        <v>0</v>
      </c>
      <c r="E127" s="74">
        <v>0</v>
      </c>
      <c r="F127" s="74">
        <v>0</v>
      </c>
      <c r="G127" s="74">
        <v>0</v>
      </c>
    </row>
    <row r="128" spans="1:7" x14ac:dyDescent="0.25">
      <c r="A128" s="84" t="s">
        <v>348</v>
      </c>
      <c r="B128" s="74">
        <v>0</v>
      </c>
      <c r="C128" s="74">
        <v>0</v>
      </c>
      <c r="D128" s="74">
        <v>0</v>
      </c>
      <c r="E128" s="74">
        <v>0</v>
      </c>
      <c r="F128" s="74">
        <v>0</v>
      </c>
      <c r="G128" s="74">
        <v>0</v>
      </c>
    </row>
    <row r="129" spans="1:7" x14ac:dyDescent="0.25">
      <c r="A129" s="84" t="s">
        <v>349</v>
      </c>
      <c r="B129" s="74">
        <v>0</v>
      </c>
      <c r="C129" s="74">
        <v>0</v>
      </c>
      <c r="D129" s="74">
        <v>0</v>
      </c>
      <c r="E129" s="74">
        <v>0</v>
      </c>
      <c r="F129" s="74">
        <v>0</v>
      </c>
      <c r="G129" s="74">
        <v>0</v>
      </c>
    </row>
    <row r="130" spans="1:7" x14ac:dyDescent="0.25">
      <c r="A130" s="84" t="s">
        <v>350</v>
      </c>
      <c r="B130" s="74">
        <v>0</v>
      </c>
      <c r="C130" s="74">
        <v>0</v>
      </c>
      <c r="D130" s="74">
        <v>0</v>
      </c>
      <c r="E130" s="74">
        <v>0</v>
      </c>
      <c r="F130" s="74">
        <v>0</v>
      </c>
      <c r="G130" s="74">
        <v>0</v>
      </c>
    </row>
    <row r="131" spans="1:7" x14ac:dyDescent="0.25">
      <c r="A131" s="84" t="s">
        <v>351</v>
      </c>
      <c r="B131" s="74">
        <v>0</v>
      </c>
      <c r="C131" s="74">
        <v>0</v>
      </c>
      <c r="D131" s="74">
        <v>0</v>
      </c>
      <c r="E131" s="74">
        <v>0</v>
      </c>
      <c r="F131" s="74">
        <v>0</v>
      </c>
      <c r="G131" s="74">
        <v>0</v>
      </c>
    </row>
    <row r="132" spans="1:7" x14ac:dyDescent="0.25">
      <c r="A132" s="84" t="s">
        <v>352</v>
      </c>
      <c r="B132" s="74">
        <v>0</v>
      </c>
      <c r="C132" s="74">
        <v>0</v>
      </c>
      <c r="D132" s="74">
        <v>0</v>
      </c>
      <c r="E132" s="74">
        <v>0</v>
      </c>
      <c r="F132" s="74">
        <v>0</v>
      </c>
      <c r="G132" s="74">
        <v>0</v>
      </c>
    </row>
    <row r="133" spans="1:7" x14ac:dyDescent="0.25">
      <c r="A133" s="83" t="s">
        <v>353</v>
      </c>
      <c r="B133" s="82">
        <v>0</v>
      </c>
      <c r="C133" s="82">
        <v>0</v>
      </c>
      <c r="D133" s="82">
        <v>0</v>
      </c>
      <c r="E133" s="82">
        <v>0</v>
      </c>
      <c r="F133" s="82">
        <v>0</v>
      </c>
      <c r="G133" s="82">
        <v>0</v>
      </c>
    </row>
    <row r="134" spans="1:7" x14ac:dyDescent="0.25">
      <c r="A134" s="84" t="s">
        <v>354</v>
      </c>
      <c r="B134" s="74">
        <v>0</v>
      </c>
      <c r="C134" s="74">
        <v>0</v>
      </c>
      <c r="D134" s="74">
        <v>0</v>
      </c>
      <c r="E134" s="74">
        <v>0</v>
      </c>
      <c r="F134" s="74">
        <v>0</v>
      </c>
      <c r="G134" s="74">
        <v>0</v>
      </c>
    </row>
    <row r="135" spans="1:7" x14ac:dyDescent="0.25">
      <c r="A135" s="84" t="s">
        <v>355</v>
      </c>
      <c r="B135" s="74">
        <v>0</v>
      </c>
      <c r="C135" s="74">
        <v>0</v>
      </c>
      <c r="D135" s="74">
        <v>0</v>
      </c>
      <c r="E135" s="74">
        <v>0</v>
      </c>
      <c r="F135" s="74">
        <v>0</v>
      </c>
      <c r="G135" s="74">
        <v>0</v>
      </c>
    </row>
    <row r="136" spans="1:7" x14ac:dyDescent="0.25">
      <c r="A136" s="84" t="s">
        <v>356</v>
      </c>
      <c r="B136" s="74">
        <v>0</v>
      </c>
      <c r="C136" s="74">
        <v>0</v>
      </c>
      <c r="D136" s="74">
        <v>0</v>
      </c>
      <c r="E136" s="74">
        <v>0</v>
      </c>
      <c r="F136" s="74">
        <v>0</v>
      </c>
      <c r="G136" s="74">
        <v>0</v>
      </c>
    </row>
    <row r="137" spans="1:7" x14ac:dyDescent="0.25">
      <c r="A137" s="83" t="s">
        <v>357</v>
      </c>
      <c r="B137" s="82">
        <v>0</v>
      </c>
      <c r="C137" s="82">
        <v>0</v>
      </c>
      <c r="D137" s="82">
        <v>0</v>
      </c>
      <c r="E137" s="82">
        <v>0</v>
      </c>
      <c r="F137" s="82">
        <v>0</v>
      </c>
      <c r="G137" s="82">
        <v>0</v>
      </c>
    </row>
    <row r="138" spans="1:7" x14ac:dyDescent="0.25">
      <c r="A138" s="84" t="s">
        <v>358</v>
      </c>
      <c r="B138" s="74">
        <v>0</v>
      </c>
      <c r="C138" s="74">
        <v>0</v>
      </c>
      <c r="D138" s="74">
        <v>0</v>
      </c>
      <c r="E138" s="74">
        <v>0</v>
      </c>
      <c r="F138" s="74">
        <v>0</v>
      </c>
      <c r="G138" s="74">
        <v>0</v>
      </c>
    </row>
    <row r="139" spans="1:7" x14ac:dyDescent="0.25">
      <c r="A139" s="84" t="s">
        <v>359</v>
      </c>
      <c r="B139" s="74">
        <v>0</v>
      </c>
      <c r="C139" s="74">
        <v>0</v>
      </c>
      <c r="D139" s="74">
        <v>0</v>
      </c>
      <c r="E139" s="74">
        <v>0</v>
      </c>
      <c r="F139" s="74">
        <v>0</v>
      </c>
      <c r="G139" s="74">
        <v>0</v>
      </c>
    </row>
    <row r="140" spans="1:7" x14ac:dyDescent="0.25">
      <c r="A140" s="84" t="s">
        <v>360</v>
      </c>
      <c r="B140" s="74">
        <v>0</v>
      </c>
      <c r="C140" s="74">
        <v>0</v>
      </c>
      <c r="D140" s="74">
        <v>0</v>
      </c>
      <c r="E140" s="74">
        <v>0</v>
      </c>
      <c r="F140" s="74">
        <v>0</v>
      </c>
      <c r="G140" s="74">
        <v>0</v>
      </c>
    </row>
    <row r="141" spans="1:7" x14ac:dyDescent="0.25">
      <c r="A141" s="84" t="s">
        <v>361</v>
      </c>
      <c r="B141" s="74">
        <v>0</v>
      </c>
      <c r="C141" s="74">
        <v>0</v>
      </c>
      <c r="D141" s="74">
        <v>0</v>
      </c>
      <c r="E141" s="74">
        <v>0</v>
      </c>
      <c r="F141" s="74">
        <v>0</v>
      </c>
      <c r="G141" s="74">
        <v>0</v>
      </c>
    </row>
    <row r="142" spans="1:7" x14ac:dyDescent="0.25">
      <c r="A142" s="84" t="s">
        <v>362</v>
      </c>
      <c r="B142" s="74">
        <v>0</v>
      </c>
      <c r="C142" s="74">
        <v>0</v>
      </c>
      <c r="D142" s="74">
        <v>0</v>
      </c>
      <c r="E142" s="74">
        <v>0</v>
      </c>
      <c r="F142" s="74">
        <v>0</v>
      </c>
      <c r="G142" s="74">
        <v>0</v>
      </c>
    </row>
    <row r="143" spans="1:7" x14ac:dyDescent="0.25">
      <c r="A143" s="84" t="s">
        <v>363</v>
      </c>
      <c r="B143" s="74">
        <v>0</v>
      </c>
      <c r="C143" s="74">
        <v>0</v>
      </c>
      <c r="D143" s="74">
        <v>0</v>
      </c>
      <c r="E143" s="74">
        <v>0</v>
      </c>
      <c r="F143" s="74">
        <v>0</v>
      </c>
      <c r="G143" s="74">
        <v>0</v>
      </c>
    </row>
    <row r="144" spans="1:7" x14ac:dyDescent="0.25">
      <c r="A144" s="84" t="s">
        <v>364</v>
      </c>
      <c r="B144" s="74">
        <v>0</v>
      </c>
      <c r="C144" s="74">
        <v>0</v>
      </c>
      <c r="D144" s="74">
        <v>0</v>
      </c>
      <c r="E144" s="74">
        <v>0</v>
      </c>
      <c r="F144" s="74">
        <v>0</v>
      </c>
      <c r="G144" s="74">
        <v>0</v>
      </c>
    </row>
    <row r="145" spans="1:7" x14ac:dyDescent="0.25">
      <c r="A145" s="84" t="s">
        <v>365</v>
      </c>
      <c r="B145" s="74">
        <v>0</v>
      </c>
      <c r="C145" s="74">
        <v>0</v>
      </c>
      <c r="D145" s="74">
        <v>0</v>
      </c>
      <c r="E145" s="74">
        <v>0</v>
      </c>
      <c r="F145" s="74">
        <v>0</v>
      </c>
      <c r="G145" s="74">
        <v>0</v>
      </c>
    </row>
    <row r="146" spans="1:7" x14ac:dyDescent="0.25">
      <c r="A146" s="83" t="s">
        <v>366</v>
      </c>
      <c r="B146" s="82">
        <v>0</v>
      </c>
      <c r="C146" s="82">
        <v>0</v>
      </c>
      <c r="D146" s="82">
        <v>0</v>
      </c>
      <c r="E146" s="82">
        <v>0</v>
      </c>
      <c r="F146" s="82">
        <f t="shared" ref="F146" si="1">SUM(F147:F149)</f>
        <v>0</v>
      </c>
      <c r="G146" s="82">
        <v>0</v>
      </c>
    </row>
    <row r="147" spans="1:7" x14ac:dyDescent="0.25">
      <c r="A147" s="84" t="s">
        <v>367</v>
      </c>
      <c r="B147" s="74">
        <v>0</v>
      </c>
      <c r="C147" s="74">
        <v>0</v>
      </c>
      <c r="D147" s="74">
        <v>0</v>
      </c>
      <c r="E147" s="74">
        <v>0</v>
      </c>
      <c r="F147" s="74">
        <v>0</v>
      </c>
      <c r="G147" s="74">
        <v>0</v>
      </c>
    </row>
    <row r="148" spans="1:7" x14ac:dyDescent="0.25">
      <c r="A148" s="84" t="s">
        <v>368</v>
      </c>
      <c r="B148" s="74">
        <v>0</v>
      </c>
      <c r="C148" s="74">
        <v>0</v>
      </c>
      <c r="D148" s="74">
        <v>0</v>
      </c>
      <c r="E148" s="74">
        <v>0</v>
      </c>
      <c r="F148" s="74">
        <v>0</v>
      </c>
      <c r="G148" s="74">
        <v>0</v>
      </c>
    </row>
    <row r="149" spans="1:7" x14ac:dyDescent="0.25">
      <c r="A149" s="84" t="s">
        <v>369</v>
      </c>
      <c r="B149" s="74">
        <v>0</v>
      </c>
      <c r="C149" s="74">
        <v>0</v>
      </c>
      <c r="D149" s="74">
        <v>0</v>
      </c>
      <c r="E149" s="74">
        <v>0</v>
      </c>
      <c r="F149" s="74">
        <v>0</v>
      </c>
      <c r="G149" s="74">
        <v>0</v>
      </c>
    </row>
    <row r="150" spans="1:7" x14ac:dyDescent="0.25">
      <c r="A150" s="83" t="s">
        <v>370</v>
      </c>
      <c r="B150" s="82">
        <v>0</v>
      </c>
      <c r="C150" s="82">
        <v>0</v>
      </c>
      <c r="D150" s="82">
        <v>0</v>
      </c>
      <c r="E150" s="82">
        <f t="shared" ref="E150:F150" si="2">SUM(E151:E157)</f>
        <v>0</v>
      </c>
      <c r="F150" s="82">
        <f t="shared" si="2"/>
        <v>0</v>
      </c>
      <c r="G150" s="82">
        <v>0</v>
      </c>
    </row>
    <row r="151" spans="1:7" x14ac:dyDescent="0.25">
      <c r="A151" s="84" t="s">
        <v>371</v>
      </c>
      <c r="B151" s="74">
        <v>0</v>
      </c>
      <c r="C151" s="74">
        <v>0</v>
      </c>
      <c r="D151" s="74">
        <v>0</v>
      </c>
      <c r="E151" s="74">
        <v>0</v>
      </c>
      <c r="F151" s="74">
        <v>0</v>
      </c>
      <c r="G151" s="74">
        <v>0</v>
      </c>
    </row>
    <row r="152" spans="1:7" x14ac:dyDescent="0.25">
      <c r="A152" s="84" t="s">
        <v>372</v>
      </c>
      <c r="B152" s="74">
        <v>0</v>
      </c>
      <c r="C152" s="74">
        <v>0</v>
      </c>
      <c r="D152" s="74">
        <v>0</v>
      </c>
      <c r="E152" s="74">
        <v>0</v>
      </c>
      <c r="F152" s="74">
        <v>0</v>
      </c>
      <c r="G152" s="74">
        <v>0</v>
      </c>
    </row>
    <row r="153" spans="1:7" x14ac:dyDescent="0.25">
      <c r="A153" s="84" t="s">
        <v>373</v>
      </c>
      <c r="B153" s="74">
        <v>0</v>
      </c>
      <c r="C153" s="74">
        <v>0</v>
      </c>
      <c r="D153" s="74">
        <v>0</v>
      </c>
      <c r="E153" s="74">
        <v>0</v>
      </c>
      <c r="F153" s="74">
        <v>0</v>
      </c>
      <c r="G153" s="74">
        <v>0</v>
      </c>
    </row>
    <row r="154" spans="1:7" x14ac:dyDescent="0.25">
      <c r="A154" s="86" t="s">
        <v>374</v>
      </c>
      <c r="B154" s="74">
        <v>0</v>
      </c>
      <c r="C154" s="74">
        <v>0</v>
      </c>
      <c r="D154" s="74">
        <v>0</v>
      </c>
      <c r="E154" s="74">
        <v>0</v>
      </c>
      <c r="F154" s="74">
        <v>0</v>
      </c>
      <c r="G154" s="74">
        <v>0</v>
      </c>
    </row>
    <row r="155" spans="1:7" x14ac:dyDescent="0.25">
      <c r="A155" s="84" t="s">
        <v>375</v>
      </c>
      <c r="B155" s="74">
        <v>0</v>
      </c>
      <c r="C155" s="74">
        <v>0</v>
      </c>
      <c r="D155" s="74">
        <v>0</v>
      </c>
      <c r="E155" s="74">
        <v>0</v>
      </c>
      <c r="F155" s="74">
        <v>0</v>
      </c>
      <c r="G155" s="74">
        <v>0</v>
      </c>
    </row>
    <row r="156" spans="1:7" x14ac:dyDescent="0.25">
      <c r="A156" s="84" t="s">
        <v>376</v>
      </c>
      <c r="B156" s="74">
        <v>0</v>
      </c>
      <c r="C156" s="74">
        <v>0</v>
      </c>
      <c r="D156" s="74">
        <v>0</v>
      </c>
      <c r="E156" s="74">
        <v>0</v>
      </c>
      <c r="F156" s="74">
        <v>0</v>
      </c>
      <c r="G156" s="74">
        <v>0</v>
      </c>
    </row>
    <row r="157" spans="1:7" x14ac:dyDescent="0.25">
      <c r="A157" s="84" t="s">
        <v>377</v>
      </c>
      <c r="B157" s="74">
        <v>0</v>
      </c>
      <c r="C157" s="74">
        <v>0</v>
      </c>
      <c r="D157" s="74">
        <v>0</v>
      </c>
      <c r="E157" s="74">
        <v>0</v>
      </c>
      <c r="F157" s="74">
        <v>0</v>
      </c>
      <c r="G157" s="74">
        <v>0</v>
      </c>
    </row>
    <row r="158" spans="1:7" x14ac:dyDescent="0.25">
      <c r="A158" s="87"/>
      <c r="B158" s="88"/>
      <c r="C158" s="88"/>
      <c r="D158" s="88"/>
      <c r="E158" s="88"/>
      <c r="F158" s="88"/>
      <c r="G158" s="88"/>
    </row>
    <row r="159" spans="1:7" x14ac:dyDescent="0.25">
      <c r="A159" s="29" t="s">
        <v>379</v>
      </c>
      <c r="B159" s="82">
        <v>54386338.729999997</v>
      </c>
      <c r="C159" s="82">
        <v>26253148.580000002</v>
      </c>
      <c r="D159" s="82">
        <v>80639487.310000002</v>
      </c>
      <c r="E159" s="82">
        <v>21179413.059999999</v>
      </c>
      <c r="F159" s="82">
        <v>19837256.09</v>
      </c>
      <c r="G159" s="82">
        <v>59460074.25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70:F70 B83:F83 B94:F102 B86:F92 C85 B104:F112 B114:F122 B124:F132 B134:F136 B138:F145 B147:F149 F146 B151:F158 E150:F150" unlockedFormula="1"/>
    <ignoredError sqref="G83 G158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110" zoomScaleNormal="110" workbookViewId="0">
      <selection activeCell="F15" sqref="F15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5" t="s">
        <v>380</v>
      </c>
      <c r="B1" s="196"/>
      <c r="C1" s="196"/>
      <c r="D1" s="196"/>
      <c r="E1" s="196"/>
      <c r="F1" s="196"/>
      <c r="G1" s="197"/>
    </row>
    <row r="2" spans="1:7" ht="15" customHeight="1" x14ac:dyDescent="0.25">
      <c r="A2" s="108" t="str">
        <f>'Formato 1'!A2</f>
        <v>Junta Municipal De Agua Potable y Alcantarillado de San Felipe, Gto.</v>
      </c>
      <c r="B2" s="109"/>
      <c r="C2" s="109"/>
      <c r="D2" s="109"/>
      <c r="E2" s="109"/>
      <c r="F2" s="109"/>
      <c r="G2" s="110"/>
    </row>
    <row r="3" spans="1:7" ht="15" customHeight="1" x14ac:dyDescent="0.25">
      <c r="A3" s="111" t="s">
        <v>296</v>
      </c>
      <c r="B3" s="112"/>
      <c r="C3" s="112"/>
      <c r="D3" s="112"/>
      <c r="E3" s="112"/>
      <c r="F3" s="112"/>
      <c r="G3" s="113"/>
    </row>
    <row r="4" spans="1:7" ht="15" customHeight="1" x14ac:dyDescent="0.25">
      <c r="A4" s="111" t="s">
        <v>381</v>
      </c>
      <c r="B4" s="112"/>
      <c r="C4" s="112"/>
      <c r="D4" s="112"/>
      <c r="E4" s="112"/>
      <c r="F4" s="112"/>
      <c r="G4" s="113"/>
    </row>
    <row r="5" spans="1:7" ht="15" customHeight="1" x14ac:dyDescent="0.25">
      <c r="A5" s="111" t="str">
        <f>'Formato 3'!A4</f>
        <v>Del 1 de Enero al 30 de Junio de 2024 (b)</v>
      </c>
      <c r="B5" s="112"/>
      <c r="C5" s="112"/>
      <c r="D5" s="112"/>
      <c r="E5" s="112"/>
      <c r="F5" s="112"/>
      <c r="G5" s="113"/>
    </row>
    <row r="6" spans="1:7" x14ac:dyDescent="0.25">
      <c r="A6" s="114" t="s">
        <v>2</v>
      </c>
      <c r="B6" s="115"/>
      <c r="C6" s="115"/>
      <c r="D6" s="115"/>
      <c r="E6" s="115"/>
      <c r="F6" s="115"/>
      <c r="G6" s="116"/>
    </row>
    <row r="7" spans="1:7" ht="15" customHeight="1" x14ac:dyDescent="0.25">
      <c r="A7" s="190" t="s">
        <v>4</v>
      </c>
      <c r="B7" s="192" t="s">
        <v>298</v>
      </c>
      <c r="C7" s="192"/>
      <c r="D7" s="192"/>
      <c r="E7" s="192"/>
      <c r="F7" s="192"/>
      <c r="G7" s="194" t="s">
        <v>299</v>
      </c>
    </row>
    <row r="8" spans="1:7" ht="30" x14ac:dyDescent="0.25">
      <c r="A8" s="191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93"/>
    </row>
    <row r="9" spans="1:7" ht="15.75" customHeight="1" x14ac:dyDescent="0.25">
      <c r="A9" s="26" t="s">
        <v>382</v>
      </c>
      <c r="B9" s="171"/>
      <c r="C9" s="171"/>
      <c r="D9" s="171"/>
      <c r="E9" s="171"/>
      <c r="F9" s="171"/>
      <c r="G9" s="171"/>
    </row>
    <row r="10" spans="1:7" x14ac:dyDescent="0.25">
      <c r="A10" s="184" t="s">
        <v>603</v>
      </c>
      <c r="B10" s="171">
        <v>3176134.18</v>
      </c>
      <c r="C10" s="171">
        <v>1626918.92</v>
      </c>
      <c r="D10" s="171">
        <v>4803053.0999999996</v>
      </c>
      <c r="E10" s="171">
        <v>1343708.84</v>
      </c>
      <c r="F10" s="171">
        <v>1321094.58</v>
      </c>
      <c r="G10" s="171">
        <v>3459344.26</v>
      </c>
    </row>
    <row r="11" spans="1:7" x14ac:dyDescent="0.25">
      <c r="A11" s="184" t="s">
        <v>604</v>
      </c>
      <c r="B11" s="171">
        <v>5857819.0199999996</v>
      </c>
      <c r="C11" s="171">
        <v>1202909.02</v>
      </c>
      <c r="D11" s="171">
        <v>7060728.0399999991</v>
      </c>
      <c r="E11" s="171">
        <v>2140880.89</v>
      </c>
      <c r="F11" s="171">
        <v>2041374.73</v>
      </c>
      <c r="G11" s="171">
        <v>4919847.1499999985</v>
      </c>
    </row>
    <row r="12" spans="1:7" x14ac:dyDescent="0.25">
      <c r="A12" s="184" t="s">
        <v>605</v>
      </c>
      <c r="B12" s="171">
        <v>4152437.32</v>
      </c>
      <c r="C12" s="171">
        <v>372016.02</v>
      </c>
      <c r="D12" s="171">
        <v>4524453.34</v>
      </c>
      <c r="E12" s="171">
        <v>1927524.37</v>
      </c>
      <c r="F12" s="171">
        <v>1847301.55</v>
      </c>
      <c r="G12" s="171">
        <v>2596928.9699999997</v>
      </c>
    </row>
    <row r="13" spans="1:7" x14ac:dyDescent="0.25">
      <c r="A13" s="184" t="s">
        <v>606</v>
      </c>
      <c r="B13" s="171">
        <v>10403014.109999999</v>
      </c>
      <c r="C13" s="171">
        <v>22212539.960000001</v>
      </c>
      <c r="D13" s="171">
        <v>32615554.07</v>
      </c>
      <c r="E13" s="171">
        <v>4043332.85</v>
      </c>
      <c r="F13" s="171">
        <v>4002994.09</v>
      </c>
      <c r="G13" s="171">
        <v>28572221.219999999</v>
      </c>
    </row>
    <row r="14" spans="1:7" x14ac:dyDescent="0.25">
      <c r="A14" s="184" t="s">
        <v>607</v>
      </c>
      <c r="B14" s="171">
        <v>23347214.73</v>
      </c>
      <c r="C14" s="171">
        <v>575317</v>
      </c>
      <c r="D14" s="171">
        <v>23922531.73</v>
      </c>
      <c r="E14" s="171">
        <v>9457607.4199999999</v>
      </c>
      <c r="F14" s="171">
        <v>8438047</v>
      </c>
      <c r="G14" s="171">
        <v>14464924.310000001</v>
      </c>
    </row>
    <row r="15" spans="1:7" x14ac:dyDescent="0.25">
      <c r="A15" s="184" t="s">
        <v>608</v>
      </c>
      <c r="B15" s="171">
        <v>5245675.5</v>
      </c>
      <c r="C15" s="171">
        <v>225037.44</v>
      </c>
      <c r="D15" s="171">
        <v>5470712.9400000004</v>
      </c>
      <c r="E15" s="171">
        <v>1616579.48</v>
      </c>
      <c r="F15" s="171">
        <v>1563399.04</v>
      </c>
      <c r="G15" s="171">
        <v>3854133.4600000004</v>
      </c>
    </row>
    <row r="16" spans="1:7" x14ac:dyDescent="0.25">
      <c r="A16" s="184" t="s">
        <v>609</v>
      </c>
      <c r="B16" s="171">
        <v>1335105.3500000001</v>
      </c>
      <c r="C16" s="171">
        <v>23705.11</v>
      </c>
      <c r="D16" s="171">
        <v>1358810.4600000002</v>
      </c>
      <c r="E16" s="171">
        <v>371217.87</v>
      </c>
      <c r="F16" s="171">
        <v>359023.2</v>
      </c>
      <c r="G16" s="171">
        <v>987592.5900000002</v>
      </c>
    </row>
    <row r="17" spans="1:7" x14ac:dyDescent="0.25">
      <c r="A17" s="184" t="s">
        <v>610</v>
      </c>
      <c r="B17" s="171">
        <v>868938.52</v>
      </c>
      <c r="C17" s="171">
        <v>14705.11</v>
      </c>
      <c r="D17" s="171">
        <v>883643.63</v>
      </c>
      <c r="E17" s="171">
        <v>278561.34000000003</v>
      </c>
      <c r="F17" s="171">
        <v>264021.90000000002</v>
      </c>
      <c r="G17" s="171">
        <v>605082.29</v>
      </c>
    </row>
    <row r="18" spans="1:7" x14ac:dyDescent="0.25">
      <c r="A18" s="31" t="s">
        <v>150</v>
      </c>
      <c r="B18" s="49"/>
      <c r="C18" s="49"/>
      <c r="D18" s="49"/>
      <c r="E18" s="49"/>
      <c r="F18" s="49"/>
      <c r="G18" s="49"/>
    </row>
    <row r="19" spans="1:7" x14ac:dyDescent="0.25">
      <c r="A19" s="3" t="s">
        <v>391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</row>
    <row r="20" spans="1:7" x14ac:dyDescent="0.25">
      <c r="A20" s="62" t="s">
        <v>383</v>
      </c>
      <c r="B20" s="74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</row>
    <row r="21" spans="1:7" x14ac:dyDescent="0.25">
      <c r="A21" s="62" t="s">
        <v>384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</row>
    <row r="22" spans="1:7" x14ac:dyDescent="0.25">
      <c r="A22" s="62" t="s">
        <v>385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</row>
    <row r="23" spans="1:7" x14ac:dyDescent="0.25">
      <c r="A23" s="62" t="s">
        <v>386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</row>
    <row r="24" spans="1:7" x14ac:dyDescent="0.25">
      <c r="A24" s="62" t="s">
        <v>387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</row>
    <row r="25" spans="1:7" x14ac:dyDescent="0.25">
      <c r="A25" s="62" t="s">
        <v>388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</row>
    <row r="26" spans="1:7" x14ac:dyDescent="0.25">
      <c r="A26" s="62" t="s">
        <v>389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</row>
    <row r="27" spans="1:7" x14ac:dyDescent="0.25">
      <c r="A27" s="62" t="s">
        <v>390</v>
      </c>
      <c r="B27" s="74">
        <v>0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</row>
    <row r="28" spans="1:7" x14ac:dyDescent="0.25">
      <c r="A28" s="31" t="s">
        <v>150</v>
      </c>
      <c r="B28" s="49"/>
      <c r="C28" s="49"/>
      <c r="D28" s="49"/>
      <c r="E28" s="49"/>
      <c r="F28" s="49"/>
      <c r="G28" s="49"/>
    </row>
    <row r="29" spans="1:7" x14ac:dyDescent="0.25">
      <c r="A29" s="3" t="s">
        <v>379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8:G18 B22:G28 C20:G20 C21:G2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110" zoomScaleNormal="110" workbookViewId="0">
      <selection activeCell="C9" sqref="C9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01" t="s">
        <v>392</v>
      </c>
      <c r="B1" s="202"/>
      <c r="C1" s="202"/>
      <c r="D1" s="202"/>
      <c r="E1" s="202"/>
      <c r="F1" s="202"/>
      <c r="G1" s="202"/>
    </row>
    <row r="2" spans="1:7" x14ac:dyDescent="0.25">
      <c r="A2" s="108" t="str">
        <f>'Formato 1'!A2</f>
        <v>Junta Municipal De Agua Potable y Alcantarillado de San Felipe, Gto.</v>
      </c>
      <c r="B2" s="109"/>
      <c r="C2" s="109"/>
      <c r="D2" s="109"/>
      <c r="E2" s="109"/>
      <c r="F2" s="109"/>
      <c r="G2" s="110"/>
    </row>
    <row r="3" spans="1:7" x14ac:dyDescent="0.25">
      <c r="A3" s="111" t="s">
        <v>393</v>
      </c>
      <c r="B3" s="112"/>
      <c r="C3" s="112"/>
      <c r="D3" s="112"/>
      <c r="E3" s="112"/>
      <c r="F3" s="112"/>
      <c r="G3" s="113"/>
    </row>
    <row r="4" spans="1:7" x14ac:dyDescent="0.25">
      <c r="A4" s="111" t="s">
        <v>394</v>
      </c>
      <c r="B4" s="112"/>
      <c r="C4" s="112"/>
      <c r="D4" s="112"/>
      <c r="E4" s="112"/>
      <c r="F4" s="112"/>
      <c r="G4" s="113"/>
    </row>
    <row r="5" spans="1:7" x14ac:dyDescent="0.25">
      <c r="A5" s="111" t="str">
        <f>'Formato 3'!A4</f>
        <v>Del 1 de Enero al 30 de Junio de 2024 (b)</v>
      </c>
      <c r="B5" s="112"/>
      <c r="C5" s="112"/>
      <c r="D5" s="112"/>
      <c r="E5" s="112"/>
      <c r="F5" s="112"/>
      <c r="G5" s="113"/>
    </row>
    <row r="6" spans="1:7" x14ac:dyDescent="0.25">
      <c r="A6" s="114" t="s">
        <v>2</v>
      </c>
      <c r="B6" s="115"/>
      <c r="C6" s="115"/>
      <c r="D6" s="115"/>
      <c r="E6" s="115"/>
      <c r="F6" s="115"/>
      <c r="G6" s="116"/>
    </row>
    <row r="7" spans="1:7" ht="15.75" customHeight="1" x14ac:dyDescent="0.25">
      <c r="A7" s="190" t="s">
        <v>4</v>
      </c>
      <c r="B7" s="198" t="s">
        <v>298</v>
      </c>
      <c r="C7" s="199"/>
      <c r="D7" s="199"/>
      <c r="E7" s="199"/>
      <c r="F7" s="200"/>
      <c r="G7" s="194" t="s">
        <v>395</v>
      </c>
    </row>
    <row r="8" spans="1:7" ht="30" x14ac:dyDescent="0.25">
      <c r="A8" s="191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93"/>
    </row>
    <row r="9" spans="1:7" ht="16.5" customHeight="1" x14ac:dyDescent="0.25">
      <c r="A9" s="26" t="s">
        <v>397</v>
      </c>
      <c r="B9" s="30">
        <v>54386338.730000004</v>
      </c>
      <c r="C9" s="30">
        <v>26253148.580000002</v>
      </c>
      <c r="D9" s="30">
        <v>80639487.310000002</v>
      </c>
      <c r="E9" s="30">
        <v>21179413.060000002</v>
      </c>
      <c r="F9" s="30">
        <v>19837256.09</v>
      </c>
      <c r="G9" s="30">
        <v>59460074.25</v>
      </c>
    </row>
    <row r="10" spans="1:7" ht="15" customHeight="1" x14ac:dyDescent="0.25">
      <c r="A10" s="57" t="s">
        <v>398</v>
      </c>
      <c r="B10" s="172">
        <v>4152437.32</v>
      </c>
      <c r="C10" s="172">
        <v>372016.02</v>
      </c>
      <c r="D10" s="172">
        <v>4524453.34</v>
      </c>
      <c r="E10" s="172">
        <v>1927524.37</v>
      </c>
      <c r="F10" s="172">
        <v>1847301.55</v>
      </c>
      <c r="G10" s="172">
        <v>2596928.9699999997</v>
      </c>
    </row>
    <row r="11" spans="1:7" x14ac:dyDescent="0.25">
      <c r="A11" s="76" t="s">
        <v>399</v>
      </c>
      <c r="B11" s="171">
        <v>0</v>
      </c>
      <c r="C11" s="171">
        <v>0</v>
      </c>
      <c r="D11" s="171">
        <v>0</v>
      </c>
      <c r="E11" s="171">
        <v>0</v>
      </c>
      <c r="F11" s="171">
        <v>0</v>
      </c>
      <c r="G11" s="171">
        <v>0</v>
      </c>
    </row>
    <row r="12" spans="1:7" x14ac:dyDescent="0.25">
      <c r="A12" s="76" t="s">
        <v>400</v>
      </c>
      <c r="B12" s="171">
        <v>0</v>
      </c>
      <c r="C12" s="171">
        <v>0</v>
      </c>
      <c r="D12" s="171">
        <v>0</v>
      </c>
      <c r="E12" s="171">
        <v>0</v>
      </c>
      <c r="F12" s="171">
        <v>0</v>
      </c>
      <c r="G12" s="171">
        <v>0</v>
      </c>
    </row>
    <row r="13" spans="1:7" x14ac:dyDescent="0.25">
      <c r="A13" s="76" t="s">
        <v>401</v>
      </c>
      <c r="B13" s="171">
        <v>0</v>
      </c>
      <c r="C13" s="171">
        <v>0</v>
      </c>
      <c r="D13" s="171">
        <v>0</v>
      </c>
      <c r="E13" s="171">
        <v>0</v>
      </c>
      <c r="F13" s="171">
        <v>0</v>
      </c>
      <c r="G13" s="171">
        <v>0</v>
      </c>
    </row>
    <row r="14" spans="1:7" x14ac:dyDescent="0.25">
      <c r="A14" s="76" t="s">
        <v>402</v>
      </c>
      <c r="B14" s="171">
        <v>0</v>
      </c>
      <c r="C14" s="171">
        <v>0</v>
      </c>
      <c r="D14" s="171">
        <v>0</v>
      </c>
      <c r="E14" s="171">
        <v>0</v>
      </c>
      <c r="F14" s="171">
        <v>0</v>
      </c>
      <c r="G14" s="171">
        <v>0</v>
      </c>
    </row>
    <row r="15" spans="1:7" x14ac:dyDescent="0.25">
      <c r="A15" s="76" t="s">
        <v>403</v>
      </c>
      <c r="B15" s="171">
        <v>4152437.32</v>
      </c>
      <c r="C15" s="171">
        <v>372016.02</v>
      </c>
      <c r="D15" s="171">
        <v>4524453.34</v>
      </c>
      <c r="E15" s="171">
        <v>1927524.37</v>
      </c>
      <c r="F15" s="171">
        <v>1847301.55</v>
      </c>
      <c r="G15" s="171">
        <v>2596928.9699999997</v>
      </c>
    </row>
    <row r="16" spans="1:7" x14ac:dyDescent="0.25">
      <c r="A16" s="76" t="s">
        <v>404</v>
      </c>
      <c r="B16" s="171">
        <v>0</v>
      </c>
      <c r="C16" s="171">
        <v>0</v>
      </c>
      <c r="D16" s="171">
        <v>0</v>
      </c>
      <c r="E16" s="171">
        <v>0</v>
      </c>
      <c r="F16" s="171">
        <v>0</v>
      </c>
      <c r="G16" s="171">
        <v>0</v>
      </c>
    </row>
    <row r="17" spans="1:7" x14ac:dyDescent="0.25">
      <c r="A17" s="76" t="s">
        <v>405</v>
      </c>
      <c r="B17" s="171">
        <v>0</v>
      </c>
      <c r="C17" s="171">
        <v>0</v>
      </c>
      <c r="D17" s="171">
        <v>0</v>
      </c>
      <c r="E17" s="171">
        <v>0</v>
      </c>
      <c r="F17" s="171">
        <v>0</v>
      </c>
      <c r="G17" s="171">
        <v>0</v>
      </c>
    </row>
    <row r="18" spans="1:7" x14ac:dyDescent="0.25">
      <c r="A18" s="76" t="s">
        <v>406</v>
      </c>
      <c r="B18" s="171">
        <v>0</v>
      </c>
      <c r="C18" s="171">
        <v>0</v>
      </c>
      <c r="D18" s="171">
        <v>0</v>
      </c>
      <c r="E18" s="171">
        <v>0</v>
      </c>
      <c r="F18" s="171">
        <v>0</v>
      </c>
      <c r="G18" s="171">
        <v>0</v>
      </c>
    </row>
    <row r="19" spans="1:7" x14ac:dyDescent="0.25">
      <c r="A19" s="57" t="s">
        <v>407</v>
      </c>
      <c r="B19" s="172">
        <v>48898796.060000002</v>
      </c>
      <c r="C19" s="172">
        <v>25857427.450000003</v>
      </c>
      <c r="D19" s="172">
        <v>74756223.510000005</v>
      </c>
      <c r="E19" s="172">
        <v>18880670.82</v>
      </c>
      <c r="F19" s="172">
        <v>17630931.34</v>
      </c>
      <c r="G19" s="172">
        <v>55875552.689999998</v>
      </c>
    </row>
    <row r="20" spans="1:7" x14ac:dyDescent="0.25">
      <c r="A20" s="76" t="s">
        <v>408</v>
      </c>
      <c r="B20" s="171">
        <v>15148567.220000001</v>
      </c>
      <c r="C20" s="171">
        <v>3069570.49</v>
      </c>
      <c r="D20" s="171">
        <v>18218137.710000001</v>
      </c>
      <c r="E20" s="171">
        <v>5379730.5499999998</v>
      </c>
      <c r="F20" s="171">
        <v>5189890.25</v>
      </c>
      <c r="G20" s="171">
        <v>12838407.16</v>
      </c>
    </row>
    <row r="21" spans="1:7" x14ac:dyDescent="0.25">
      <c r="A21" s="76" t="s">
        <v>409</v>
      </c>
      <c r="B21" s="171">
        <v>33750228.840000004</v>
      </c>
      <c r="C21" s="171">
        <v>22787856.960000001</v>
      </c>
      <c r="D21" s="171">
        <v>56538085.800000004</v>
      </c>
      <c r="E21" s="171">
        <v>13500940.27</v>
      </c>
      <c r="F21" s="171">
        <v>12441041.09</v>
      </c>
      <c r="G21" s="171">
        <v>43037145.530000001</v>
      </c>
    </row>
    <row r="22" spans="1:7" x14ac:dyDescent="0.25">
      <c r="A22" s="76" t="s">
        <v>410</v>
      </c>
      <c r="B22" s="171">
        <v>0</v>
      </c>
      <c r="C22" s="171">
        <v>0</v>
      </c>
      <c r="D22" s="171">
        <v>0</v>
      </c>
      <c r="E22" s="171">
        <v>0</v>
      </c>
      <c r="F22" s="171">
        <v>0</v>
      </c>
      <c r="G22" s="171">
        <v>0</v>
      </c>
    </row>
    <row r="23" spans="1:7" x14ac:dyDescent="0.25">
      <c r="A23" s="76" t="s">
        <v>411</v>
      </c>
      <c r="B23" s="171">
        <v>0</v>
      </c>
      <c r="C23" s="171">
        <v>0</v>
      </c>
      <c r="D23" s="171">
        <v>0</v>
      </c>
      <c r="E23" s="171">
        <v>0</v>
      </c>
      <c r="F23" s="171">
        <v>0</v>
      </c>
      <c r="G23" s="171">
        <v>0</v>
      </c>
    </row>
    <row r="24" spans="1:7" x14ac:dyDescent="0.25">
      <c r="A24" s="76" t="s">
        <v>412</v>
      </c>
      <c r="B24" s="171">
        <v>0</v>
      </c>
      <c r="C24" s="171">
        <v>0</v>
      </c>
      <c r="D24" s="171">
        <v>0</v>
      </c>
      <c r="E24" s="171">
        <v>0</v>
      </c>
      <c r="F24" s="171">
        <v>0</v>
      </c>
      <c r="G24" s="171">
        <v>0</v>
      </c>
    </row>
    <row r="25" spans="1:7" x14ac:dyDescent="0.25">
      <c r="A25" s="76" t="s">
        <v>413</v>
      </c>
      <c r="B25" s="171">
        <v>0</v>
      </c>
      <c r="C25" s="171">
        <v>0</v>
      </c>
      <c r="D25" s="171">
        <v>0</v>
      </c>
      <c r="E25" s="171">
        <v>0</v>
      </c>
      <c r="F25" s="171">
        <v>0</v>
      </c>
      <c r="G25" s="171">
        <v>0</v>
      </c>
    </row>
    <row r="26" spans="1:7" x14ac:dyDescent="0.25">
      <c r="A26" s="76" t="s">
        <v>414</v>
      </c>
      <c r="B26" s="171">
        <v>0</v>
      </c>
      <c r="C26" s="171">
        <v>0</v>
      </c>
      <c r="D26" s="171">
        <v>0</v>
      </c>
      <c r="E26" s="171">
        <v>0</v>
      </c>
      <c r="F26" s="171">
        <v>0</v>
      </c>
      <c r="G26" s="171">
        <v>0</v>
      </c>
    </row>
    <row r="27" spans="1:7" x14ac:dyDescent="0.25">
      <c r="A27" s="57" t="s">
        <v>415</v>
      </c>
      <c r="B27" s="172">
        <v>1335105.3500000001</v>
      </c>
      <c r="C27" s="172">
        <v>23705.11</v>
      </c>
      <c r="D27" s="172">
        <v>1358810.4600000002</v>
      </c>
      <c r="E27" s="172">
        <v>371217.87</v>
      </c>
      <c r="F27" s="172">
        <v>359023.2</v>
      </c>
      <c r="G27" s="172">
        <v>987592.5900000002</v>
      </c>
    </row>
    <row r="28" spans="1:7" x14ac:dyDescent="0.25">
      <c r="A28" s="79" t="s">
        <v>416</v>
      </c>
      <c r="B28" s="171">
        <v>0</v>
      </c>
      <c r="C28" s="171">
        <v>0</v>
      </c>
      <c r="D28" s="171">
        <v>0</v>
      </c>
      <c r="E28" s="171">
        <v>0</v>
      </c>
      <c r="F28" s="171">
        <v>0</v>
      </c>
      <c r="G28" s="171">
        <v>0</v>
      </c>
    </row>
    <row r="29" spans="1:7" x14ac:dyDescent="0.25">
      <c r="A29" s="76" t="s">
        <v>417</v>
      </c>
      <c r="B29" s="171">
        <v>0</v>
      </c>
      <c r="C29" s="171">
        <v>0</v>
      </c>
      <c r="D29" s="171">
        <v>0</v>
      </c>
      <c r="E29" s="171">
        <v>0</v>
      </c>
      <c r="F29" s="171">
        <v>0</v>
      </c>
      <c r="G29" s="171">
        <v>0</v>
      </c>
    </row>
    <row r="30" spans="1:7" x14ac:dyDescent="0.25">
      <c r="A30" s="76" t="s">
        <v>418</v>
      </c>
      <c r="B30" s="171">
        <v>0</v>
      </c>
      <c r="C30" s="171">
        <v>0</v>
      </c>
      <c r="D30" s="171">
        <v>0</v>
      </c>
      <c r="E30" s="171">
        <v>0</v>
      </c>
      <c r="F30" s="171">
        <v>0</v>
      </c>
      <c r="G30" s="171">
        <v>0</v>
      </c>
    </row>
    <row r="31" spans="1:7" x14ac:dyDescent="0.25">
      <c r="A31" s="76" t="s">
        <v>419</v>
      </c>
      <c r="B31" s="171">
        <v>0</v>
      </c>
      <c r="C31" s="171">
        <v>0</v>
      </c>
      <c r="D31" s="171">
        <v>0</v>
      </c>
      <c r="E31" s="171">
        <v>0</v>
      </c>
      <c r="F31" s="171">
        <v>0</v>
      </c>
      <c r="G31" s="171">
        <v>0</v>
      </c>
    </row>
    <row r="32" spans="1:7" x14ac:dyDescent="0.25">
      <c r="A32" s="76" t="s">
        <v>420</v>
      </c>
      <c r="B32" s="171">
        <v>0</v>
      </c>
      <c r="C32" s="171">
        <v>0</v>
      </c>
      <c r="D32" s="171">
        <v>0</v>
      </c>
      <c r="E32" s="171">
        <v>0</v>
      </c>
      <c r="F32" s="171">
        <v>0</v>
      </c>
      <c r="G32" s="171">
        <v>0</v>
      </c>
    </row>
    <row r="33" spans="1:7" ht="14.45" customHeight="1" x14ac:dyDescent="0.25">
      <c r="A33" s="76" t="s">
        <v>421</v>
      </c>
      <c r="B33" s="171">
        <v>1335105.3500000001</v>
      </c>
      <c r="C33" s="171">
        <v>23705.11</v>
      </c>
      <c r="D33" s="171">
        <v>1358810.4600000002</v>
      </c>
      <c r="E33" s="171">
        <v>371217.87</v>
      </c>
      <c r="F33" s="171">
        <v>359023.2</v>
      </c>
      <c r="G33" s="171">
        <v>987592.5900000002</v>
      </c>
    </row>
    <row r="34" spans="1:7" ht="14.45" customHeight="1" x14ac:dyDescent="0.25">
      <c r="A34" s="76" t="s">
        <v>422</v>
      </c>
      <c r="B34" s="171">
        <v>0</v>
      </c>
      <c r="C34" s="171">
        <v>0</v>
      </c>
      <c r="D34" s="171">
        <v>0</v>
      </c>
      <c r="E34" s="171">
        <v>0</v>
      </c>
      <c r="F34" s="171">
        <v>0</v>
      </c>
      <c r="G34" s="171">
        <v>0</v>
      </c>
    </row>
    <row r="35" spans="1:7" ht="14.45" customHeight="1" x14ac:dyDescent="0.25">
      <c r="A35" s="76" t="s">
        <v>423</v>
      </c>
      <c r="B35" s="171">
        <v>0</v>
      </c>
      <c r="C35" s="171">
        <v>0</v>
      </c>
      <c r="D35" s="171">
        <v>0</v>
      </c>
      <c r="E35" s="171">
        <v>0</v>
      </c>
      <c r="F35" s="171">
        <v>0</v>
      </c>
      <c r="G35" s="171">
        <v>0</v>
      </c>
    </row>
    <row r="36" spans="1:7" ht="14.45" customHeight="1" x14ac:dyDescent="0.25">
      <c r="A36" s="76" t="s">
        <v>424</v>
      </c>
      <c r="B36" s="171">
        <v>0</v>
      </c>
      <c r="C36" s="171">
        <v>0</v>
      </c>
      <c r="D36" s="171">
        <v>0</v>
      </c>
      <c r="E36" s="171">
        <v>0</v>
      </c>
      <c r="F36" s="171">
        <v>0</v>
      </c>
      <c r="G36" s="171">
        <v>0</v>
      </c>
    </row>
    <row r="37" spans="1:7" ht="14.45" customHeight="1" x14ac:dyDescent="0.25">
      <c r="A37" s="58" t="s">
        <v>425</v>
      </c>
      <c r="B37" s="172">
        <v>0</v>
      </c>
      <c r="C37" s="172">
        <v>0</v>
      </c>
      <c r="D37" s="172">
        <v>0</v>
      </c>
      <c r="E37" s="172">
        <v>0</v>
      </c>
      <c r="F37" s="172">
        <v>0</v>
      </c>
      <c r="G37" s="172">
        <v>0</v>
      </c>
    </row>
    <row r="38" spans="1:7" x14ac:dyDescent="0.25">
      <c r="A38" s="79" t="s">
        <v>426</v>
      </c>
      <c r="B38" s="171">
        <v>0</v>
      </c>
      <c r="C38" s="171">
        <v>0</v>
      </c>
      <c r="D38" s="171">
        <v>0</v>
      </c>
      <c r="E38" s="171">
        <v>0</v>
      </c>
      <c r="F38" s="171">
        <v>0</v>
      </c>
      <c r="G38" s="171">
        <v>0</v>
      </c>
    </row>
    <row r="39" spans="1:7" ht="30" x14ac:dyDescent="0.25">
      <c r="A39" s="79" t="s">
        <v>427</v>
      </c>
      <c r="B39" s="171">
        <v>0</v>
      </c>
      <c r="C39" s="171">
        <v>0</v>
      </c>
      <c r="D39" s="171">
        <v>0</v>
      </c>
      <c r="E39" s="171">
        <v>0</v>
      </c>
      <c r="F39" s="171">
        <v>0</v>
      </c>
      <c r="G39" s="171">
        <v>0</v>
      </c>
    </row>
    <row r="40" spans="1:7" x14ac:dyDescent="0.25">
      <c r="A40" s="79" t="s">
        <v>428</v>
      </c>
      <c r="B40" s="171">
        <v>0</v>
      </c>
      <c r="C40" s="171">
        <v>0</v>
      </c>
      <c r="D40" s="171">
        <v>0</v>
      </c>
      <c r="E40" s="171">
        <v>0</v>
      </c>
      <c r="F40" s="171">
        <v>0</v>
      </c>
      <c r="G40" s="171">
        <v>0</v>
      </c>
    </row>
    <row r="41" spans="1:7" x14ac:dyDescent="0.25">
      <c r="A41" s="79" t="s">
        <v>429</v>
      </c>
      <c r="B41" s="171">
        <v>0</v>
      </c>
      <c r="C41" s="171">
        <v>0</v>
      </c>
      <c r="D41" s="171">
        <v>0</v>
      </c>
      <c r="E41" s="171">
        <v>0</v>
      </c>
      <c r="F41" s="171">
        <v>0</v>
      </c>
      <c r="G41" s="171">
        <v>0</v>
      </c>
    </row>
    <row r="42" spans="1:7" x14ac:dyDescent="0.25">
      <c r="A42" s="79"/>
      <c r="B42" s="52"/>
      <c r="C42" s="52"/>
      <c r="D42" s="52"/>
      <c r="E42" s="52"/>
      <c r="F42" s="52"/>
      <c r="G42" s="52"/>
    </row>
    <row r="43" spans="1:7" x14ac:dyDescent="0.25">
      <c r="A43" s="3" t="s">
        <v>430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</row>
    <row r="44" spans="1:7" x14ac:dyDescent="0.25">
      <c r="A44" s="57" t="s">
        <v>398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47">
        <v>0</v>
      </c>
    </row>
    <row r="45" spans="1:7" x14ac:dyDescent="0.25">
      <c r="A45" s="79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79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79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79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79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79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79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79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7" t="s">
        <v>407</v>
      </c>
      <c r="B53" s="47">
        <v>0</v>
      </c>
      <c r="C53" s="47">
        <f t="shared" ref="C53" si="0">SUM(C54:C60)</f>
        <v>0</v>
      </c>
      <c r="D53" s="47">
        <v>0</v>
      </c>
      <c r="E53" s="47">
        <v>0</v>
      </c>
      <c r="F53" s="47">
        <v>0</v>
      </c>
      <c r="G53" s="47">
        <v>0</v>
      </c>
    </row>
    <row r="54" spans="1:7" x14ac:dyDescent="0.25">
      <c r="A54" s="79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79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79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0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79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79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79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7" t="s">
        <v>415</v>
      </c>
      <c r="B61" s="47">
        <v>0</v>
      </c>
      <c r="C61" s="47">
        <f t="shared" ref="C61" si="1">SUM(C62:C70)</f>
        <v>0</v>
      </c>
      <c r="D61" s="47">
        <v>0</v>
      </c>
      <c r="E61" s="47">
        <v>0</v>
      </c>
      <c r="F61" s="47">
        <v>0</v>
      </c>
      <c r="G61" s="47">
        <v>0</v>
      </c>
    </row>
    <row r="62" spans="1:7" x14ac:dyDescent="0.25">
      <c r="A62" s="79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79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79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79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79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79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79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79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79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8" t="s">
        <v>425</v>
      </c>
      <c r="B71" s="47">
        <v>0</v>
      </c>
      <c r="C71" s="47">
        <v>0</v>
      </c>
      <c r="D71" s="47">
        <v>0</v>
      </c>
      <c r="E71" s="47">
        <v>0</v>
      </c>
      <c r="F71" s="47">
        <v>0</v>
      </c>
      <c r="G71" s="47">
        <v>0</v>
      </c>
    </row>
    <row r="72" spans="1:7" x14ac:dyDescent="0.25">
      <c r="A72" s="79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79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79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79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v>54386338.730000004</v>
      </c>
      <c r="C77" s="4">
        <v>26253148.580000002</v>
      </c>
      <c r="D77" s="4">
        <v>80639487.310000002</v>
      </c>
      <c r="E77" s="4">
        <v>21179413.060000002</v>
      </c>
      <c r="F77" s="4">
        <v>19837256.09</v>
      </c>
      <c r="G77" s="4">
        <v>59460074.25</v>
      </c>
    </row>
    <row r="78" spans="1:7" x14ac:dyDescent="0.25">
      <c r="A78" s="54"/>
      <c r="B78" s="81"/>
      <c r="C78" s="81"/>
      <c r="D78" s="81"/>
      <c r="E78" s="81"/>
      <c r="F78" s="81"/>
      <c r="G78" s="8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42:G42 B45:G52 B54:G60 C53 B62:G70 C61 B72:G76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opLeftCell="A4" zoomScale="110" zoomScaleNormal="110" workbookViewId="0">
      <selection activeCell="C21" sqref="C2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95" t="s">
        <v>431</v>
      </c>
      <c r="B1" s="187"/>
      <c r="C1" s="187"/>
      <c r="D1" s="187"/>
      <c r="E1" s="187"/>
      <c r="F1" s="187"/>
      <c r="G1" s="188"/>
    </row>
    <row r="2" spans="1:7" x14ac:dyDescent="0.25">
      <c r="A2" s="108" t="str">
        <f>'Formato 1'!A2</f>
        <v>Junta Municipal De Agua Potable y Alcantarillado de San Felipe, Gto.</v>
      </c>
      <c r="B2" s="109"/>
      <c r="C2" s="109"/>
      <c r="D2" s="109"/>
      <c r="E2" s="109"/>
      <c r="F2" s="109"/>
      <c r="G2" s="110"/>
    </row>
    <row r="3" spans="1:7" x14ac:dyDescent="0.25">
      <c r="A3" s="111" t="s">
        <v>296</v>
      </c>
      <c r="B3" s="112"/>
      <c r="C3" s="112"/>
      <c r="D3" s="112"/>
      <c r="E3" s="112"/>
      <c r="F3" s="112"/>
      <c r="G3" s="113"/>
    </row>
    <row r="4" spans="1:7" x14ac:dyDescent="0.25">
      <c r="A4" s="111" t="s">
        <v>432</v>
      </c>
      <c r="B4" s="112"/>
      <c r="C4" s="112"/>
      <c r="D4" s="112"/>
      <c r="E4" s="112"/>
      <c r="F4" s="112"/>
      <c r="G4" s="113"/>
    </row>
    <row r="5" spans="1:7" x14ac:dyDescent="0.25">
      <c r="A5" s="111" t="str">
        <f>'Formato 3'!A4</f>
        <v>Del 1 de Enero al 30 de Junio de 2024 (b)</v>
      </c>
      <c r="B5" s="112"/>
      <c r="C5" s="112"/>
      <c r="D5" s="112"/>
      <c r="E5" s="112"/>
      <c r="F5" s="112"/>
      <c r="G5" s="113"/>
    </row>
    <row r="6" spans="1:7" x14ac:dyDescent="0.25">
      <c r="A6" s="114" t="s">
        <v>2</v>
      </c>
      <c r="B6" s="115"/>
      <c r="C6" s="115"/>
      <c r="D6" s="115"/>
      <c r="E6" s="115"/>
      <c r="F6" s="115"/>
      <c r="G6" s="116"/>
    </row>
    <row r="7" spans="1:7" x14ac:dyDescent="0.25">
      <c r="A7" s="190" t="s">
        <v>433</v>
      </c>
      <c r="B7" s="193" t="s">
        <v>298</v>
      </c>
      <c r="C7" s="193"/>
      <c r="D7" s="193"/>
      <c r="E7" s="193"/>
      <c r="F7" s="193"/>
      <c r="G7" s="193" t="s">
        <v>299</v>
      </c>
    </row>
    <row r="8" spans="1:7" ht="30" x14ac:dyDescent="0.25">
      <c r="A8" s="191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203"/>
    </row>
    <row r="9" spans="1:7" ht="15.75" customHeight="1" x14ac:dyDescent="0.25">
      <c r="A9" s="26" t="s">
        <v>434</v>
      </c>
      <c r="B9" s="82">
        <v>19657233.559999999</v>
      </c>
      <c r="C9" s="82">
        <v>-7.2759576141834259E-12</v>
      </c>
      <c r="D9" s="82">
        <v>19657233.559999999</v>
      </c>
      <c r="E9" s="82">
        <v>8523358.0199999996</v>
      </c>
      <c r="F9" s="82">
        <v>8058117.1499999994</v>
      </c>
      <c r="G9" s="82">
        <v>11133875.539999999</v>
      </c>
    </row>
    <row r="10" spans="1:7" x14ac:dyDescent="0.25">
      <c r="A10" s="57" t="s">
        <v>435</v>
      </c>
      <c r="B10" s="170">
        <v>19657233.559999999</v>
      </c>
      <c r="C10" s="170">
        <v>-7.2759576141834259E-12</v>
      </c>
      <c r="D10" s="170">
        <v>19657233.559999999</v>
      </c>
      <c r="E10" s="170">
        <v>8523358.0199999996</v>
      </c>
      <c r="F10" s="170">
        <v>8058117.1499999994</v>
      </c>
      <c r="G10" s="170">
        <v>11133875.539999999</v>
      </c>
    </row>
    <row r="11" spans="1:7" ht="15.75" customHeight="1" x14ac:dyDescent="0.25">
      <c r="A11" s="57" t="s">
        <v>436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7" t="s">
        <v>437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76" t="s">
        <v>438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76" t="s">
        <v>439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7" t="s">
        <v>440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ht="30" x14ac:dyDescent="0.25">
      <c r="A16" s="58" t="s">
        <v>441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76" t="s">
        <v>442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76" t="s">
        <v>443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7" t="s">
        <v>444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45"/>
      <c r="B20" s="77"/>
      <c r="C20" s="77"/>
      <c r="D20" s="77"/>
      <c r="E20" s="77"/>
      <c r="F20" s="77"/>
      <c r="G20" s="77"/>
    </row>
    <row r="21" spans="1:7" x14ac:dyDescent="0.25">
      <c r="A21" s="34" t="s">
        <v>445</v>
      </c>
      <c r="B21" s="117">
        <v>0</v>
      </c>
      <c r="C21" s="117">
        <v>0</v>
      </c>
      <c r="D21" s="117">
        <v>0</v>
      </c>
      <c r="E21" s="117">
        <v>0</v>
      </c>
      <c r="F21" s="117">
        <v>0</v>
      </c>
      <c r="G21" s="117">
        <v>0</v>
      </c>
    </row>
    <row r="22" spans="1:7" x14ac:dyDescent="0.25">
      <c r="A22" s="57" t="s">
        <v>435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5">
        <v>0</v>
      </c>
    </row>
    <row r="23" spans="1:7" x14ac:dyDescent="0.25">
      <c r="A23" s="57" t="s">
        <v>436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7" t="s">
        <v>437</v>
      </c>
      <c r="B24" s="75">
        <f t="shared" ref="B24" si="0">B25+B26</f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76" t="s">
        <v>438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76" t="s">
        <v>439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57" t="s">
        <v>440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ht="30" x14ac:dyDescent="0.25">
      <c r="A28" s="58" t="s">
        <v>441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</row>
    <row r="29" spans="1:7" x14ac:dyDescent="0.25">
      <c r="A29" s="76" t="s">
        <v>442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x14ac:dyDescent="0.25">
      <c r="A30" s="76" t="s">
        <v>443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v>0</v>
      </c>
    </row>
    <row r="31" spans="1:7" x14ac:dyDescent="0.25">
      <c r="A31" s="57" t="s">
        <v>444</v>
      </c>
      <c r="B31" s="75">
        <v>0</v>
      </c>
      <c r="C31" s="75">
        <v>0</v>
      </c>
      <c r="D31" s="75">
        <v>0</v>
      </c>
      <c r="E31" s="75">
        <v>0</v>
      </c>
      <c r="F31" s="75">
        <v>0</v>
      </c>
      <c r="G31" s="75">
        <v>0</v>
      </c>
    </row>
    <row r="32" spans="1:7" x14ac:dyDescent="0.25">
      <c r="A32" s="45"/>
      <c r="B32" s="77"/>
      <c r="C32" s="77"/>
      <c r="D32" s="77"/>
      <c r="E32" s="77"/>
      <c r="F32" s="77"/>
      <c r="G32" s="77"/>
    </row>
    <row r="33" spans="1:7" ht="14.45" customHeight="1" x14ac:dyDescent="0.25">
      <c r="A33" s="3" t="s">
        <v>446</v>
      </c>
      <c r="B33" s="82">
        <v>19657233.559999999</v>
      </c>
      <c r="C33" s="82">
        <v>-7.2759576141834259E-12</v>
      </c>
      <c r="D33" s="82">
        <v>19657233.559999999</v>
      </c>
      <c r="E33" s="82">
        <v>8523358.0199999996</v>
      </c>
      <c r="F33" s="82">
        <v>8058117.1499999994</v>
      </c>
      <c r="G33" s="82">
        <v>11133875.539999999</v>
      </c>
    </row>
    <row r="34" spans="1:7" ht="14.45" customHeight="1" x14ac:dyDescent="0.25">
      <c r="A34" s="54"/>
      <c r="B34" s="78"/>
      <c r="C34" s="78"/>
      <c r="D34" s="78"/>
      <c r="E34" s="78"/>
      <c r="F34" s="78"/>
      <c r="G34" s="78"/>
    </row>
  </sheetData>
  <protectedRanges>
    <protectedRange sqref="B9:G9 B33:G33" name="Rango1_2"/>
  </protectedRanges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G9:G33 B11:F21 B23:F33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1 B34:G34 B13:F15 B17:F20 B22:F23 B29:F32 D11:F11 B25:F27 B24" unlockedFormula="1"/>
    <ignoredError sqref="G20 G32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dcmitype/"/>
    <ds:schemaRef ds:uri="http://schemas.microsoft.com/office/2006/metadata/properties"/>
    <ds:schemaRef ds:uri="6aa8a68a-ab09-4ac8-a697-fdce915bc567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admin</cp:lastModifiedBy>
  <cp:revision/>
  <cp:lastPrinted>2024-07-31T15:59:48Z</cp:lastPrinted>
  <dcterms:created xsi:type="dcterms:W3CDTF">2023-03-16T22:14:51Z</dcterms:created>
  <dcterms:modified xsi:type="dcterms:W3CDTF">2024-07-31T21:41:13Z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